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9320" windowHeight="12240"/>
  </bookViews>
  <sheets>
    <sheet name="Mini JAM" sheetId="1" r:id="rId1"/>
    <sheet name="Група А" sheetId="2" r:id="rId2"/>
    <sheet name="Група В" sheetId="3" r:id="rId3"/>
    <sheet name="Група С" sheetId="4" r:id="rId4"/>
    <sheet name="Група D" sheetId="5" r:id="rId5"/>
  </sheets>
  <calcPr calcId="124519"/>
</workbook>
</file>

<file path=xl/calcChain.xml><?xml version="1.0" encoding="utf-8"?>
<calcChain xmlns="http://schemas.openxmlformats.org/spreadsheetml/2006/main">
  <c r="H3" i="5"/>
  <c r="H2"/>
  <c r="H10"/>
  <c r="H9"/>
  <c r="I3" i="1"/>
  <c r="I15"/>
  <c r="I16"/>
  <c r="I14"/>
  <c r="I6"/>
  <c r="I5"/>
  <c r="I4"/>
  <c r="I7"/>
  <c r="I10"/>
  <c r="I8"/>
  <c r="I2"/>
  <c r="H11" i="5"/>
  <c r="H5"/>
  <c r="H4"/>
  <c r="I5" i="4"/>
  <c r="I10"/>
  <c r="I11"/>
  <c r="I12"/>
  <c r="I13"/>
  <c r="I9"/>
  <c r="I3"/>
  <c r="I4"/>
  <c r="I6"/>
  <c r="I2"/>
  <c r="I10" i="2"/>
  <c r="I11"/>
  <c r="I12"/>
  <c r="I13"/>
  <c r="I14"/>
  <c r="I15"/>
  <c r="I16"/>
  <c r="I9"/>
  <c r="I3"/>
  <c r="I4"/>
  <c r="I5"/>
  <c r="I6"/>
  <c r="I2"/>
  <c r="I30" i="3"/>
  <c r="I14"/>
  <c r="I15"/>
  <c r="I16"/>
  <c r="I17"/>
  <c r="I13"/>
  <c r="I19"/>
  <c r="I20"/>
  <c r="I21"/>
  <c r="I22"/>
  <c r="I23"/>
  <c r="I24"/>
  <c r="I25"/>
  <c r="I27"/>
  <c r="I26"/>
  <c r="I28"/>
  <c r="I29"/>
  <c r="I18"/>
  <c r="I3"/>
  <c r="I4"/>
  <c r="I5"/>
  <c r="I6"/>
  <c r="I7"/>
  <c r="I8"/>
  <c r="I9"/>
  <c r="I10"/>
  <c r="I2"/>
</calcChain>
</file>

<file path=xl/sharedStrings.xml><?xml version="1.0" encoding="utf-8"?>
<sst xmlns="http://schemas.openxmlformats.org/spreadsheetml/2006/main" count="239" uniqueCount="92">
  <si>
    <t>Клуб</t>
  </si>
  <si>
    <t>Девочки</t>
  </si>
  <si>
    <t>Яненко Александра</t>
  </si>
  <si>
    <t>ФИО</t>
  </si>
  <si>
    <t>Год</t>
  </si>
  <si>
    <t>1 траса</t>
  </si>
  <si>
    <t>2 траса</t>
  </si>
  <si>
    <t>3 траса</t>
  </si>
  <si>
    <t>UP</t>
  </si>
  <si>
    <t>Лысякова Александра</t>
  </si>
  <si>
    <t>ФАиС Киев</t>
  </si>
  <si>
    <t>Комарова Вероника</t>
  </si>
  <si>
    <t>Школа Веклы</t>
  </si>
  <si>
    <t>Самышева Даша</t>
  </si>
  <si>
    <t>Zillertal</t>
  </si>
  <si>
    <t>Рак Надежда</t>
  </si>
  <si>
    <t>Скулиш Кристина</t>
  </si>
  <si>
    <t>Школа Шалагина</t>
  </si>
  <si>
    <t>Пошкович Катерина</t>
  </si>
  <si>
    <t>Рожанковская Иванна</t>
  </si>
  <si>
    <t>Башлакова Надя</t>
  </si>
  <si>
    <t>Гиперион</t>
  </si>
  <si>
    <t>Мальчики</t>
  </si>
  <si>
    <t>Жилиховский Даниил</t>
  </si>
  <si>
    <t>Украинка</t>
  </si>
  <si>
    <t>Роговский Илья</t>
  </si>
  <si>
    <t>Муха Александр</t>
  </si>
  <si>
    <t>Удод Валерий</t>
  </si>
  <si>
    <t>Панков Артем</t>
  </si>
  <si>
    <t>Шматко Игорь</t>
  </si>
  <si>
    <t>Колешин Алексей</t>
  </si>
  <si>
    <t>Адьбижкий Владимир</t>
  </si>
  <si>
    <t>Бондарь Филип</t>
  </si>
  <si>
    <t>Горкун Артем</t>
  </si>
  <si>
    <t>Садовник Иоан</t>
  </si>
  <si>
    <t>Дубенецкий Михаил</t>
  </si>
  <si>
    <t>Сумма</t>
  </si>
  <si>
    <t>Финал</t>
  </si>
  <si>
    <t>Самышев Даниил</t>
  </si>
  <si>
    <t>Шкрабалюк Евгений</t>
  </si>
  <si>
    <t>Тымчук Даниил</t>
  </si>
  <si>
    <t>Чепурнов Алексей</t>
  </si>
  <si>
    <t>Ташкинова София</t>
  </si>
  <si>
    <t>Школа Верлы</t>
  </si>
  <si>
    <t>Зайкова София</t>
  </si>
  <si>
    <t>Щербина Владислава</t>
  </si>
  <si>
    <t>Меликян Анна</t>
  </si>
  <si>
    <t>Доценко Ксения</t>
  </si>
  <si>
    <t>Сорока Сергей</t>
  </si>
  <si>
    <t>Гречин Артур</t>
  </si>
  <si>
    <t>Скулиш Максим</t>
  </si>
  <si>
    <t>Черников Тимофей</t>
  </si>
  <si>
    <t>17-</t>
  </si>
  <si>
    <t>Курякин Егор</t>
  </si>
  <si>
    <t>Брушко Никита</t>
  </si>
  <si>
    <t>Давиденко Алексей</t>
  </si>
  <si>
    <t>Васильчук Алексей</t>
  </si>
  <si>
    <t>Рак Ярослава</t>
  </si>
  <si>
    <t>Филенко Ярослава</t>
  </si>
  <si>
    <t>Довгич Дарья</t>
  </si>
  <si>
    <t>Скарбенчук Татьяна</t>
  </si>
  <si>
    <t>Тымчук Богдан</t>
  </si>
  <si>
    <t>Горобец Никита</t>
  </si>
  <si>
    <t>Нестеров Виктор</t>
  </si>
  <si>
    <t>Бабаев Тимур</t>
  </si>
  <si>
    <t>Наумова Виктория</t>
  </si>
  <si>
    <t>Ковель Александра</t>
  </si>
  <si>
    <t>Кипень Таня</t>
  </si>
  <si>
    <t>Савлухова София</t>
  </si>
  <si>
    <t>Миколенко Анна</t>
  </si>
  <si>
    <t>Далинная Влада</t>
  </si>
  <si>
    <t>Скарбенчук Виктория</t>
  </si>
  <si>
    <t>Кривошея Антон</t>
  </si>
  <si>
    <t>Рогоза Остап</t>
  </si>
  <si>
    <t>Гуша Назар</t>
  </si>
  <si>
    <t>Червинская Ева</t>
  </si>
  <si>
    <t>Панкова Полина</t>
  </si>
  <si>
    <t>Костюк Вероника</t>
  </si>
  <si>
    <t>Франчук Евгения</t>
  </si>
  <si>
    <t>Чернявский Вадим</t>
  </si>
  <si>
    <t>Суперфинал</t>
  </si>
  <si>
    <t>ТОП</t>
  </si>
  <si>
    <t>Пешков Никита</t>
  </si>
  <si>
    <t>Каплина Саша</t>
  </si>
  <si>
    <t>Место</t>
  </si>
  <si>
    <t xml:space="preserve">Место </t>
  </si>
  <si>
    <t>Фурцев Федор</t>
  </si>
  <si>
    <t>Богданенко Андрей</t>
  </si>
  <si>
    <t>Святун Святослав</t>
  </si>
  <si>
    <t>Романюк Артур</t>
  </si>
  <si>
    <t>Снэт Елизавета</t>
  </si>
  <si>
    <t xml:space="preserve">Павленко Катя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</si>
</sst>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right"/>
    </xf>
    <xf numFmtId="20" fontId="0" fillId="0" borderId="6" xfId="0" applyNumberFormat="1" applyBorder="1"/>
    <xf numFmtId="21" fontId="0" fillId="0" borderId="6" xfId="0" applyNumberFormat="1" applyBorder="1"/>
    <xf numFmtId="0" fontId="0" fillId="0" borderId="1" xfId="0" applyFill="1" applyBorder="1"/>
    <xf numFmtId="0" fontId="0" fillId="0" borderId="8" xfId="0" applyFill="1" applyBorder="1"/>
    <xf numFmtId="0" fontId="0" fillId="0" borderId="10" xfId="0" applyBorder="1"/>
    <xf numFmtId="0" fontId="0" fillId="0" borderId="11" xfId="0" applyBorder="1"/>
    <xf numFmtId="0" fontId="0" fillId="0" borderId="6" xfId="0" applyBorder="1" applyAlignment="1">
      <alignment horizontal="right"/>
    </xf>
    <xf numFmtId="0" fontId="0" fillId="0" borderId="14" xfId="0" applyBorder="1"/>
    <xf numFmtId="20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1" fillId="0" borderId="18" xfId="0" applyFont="1" applyBorder="1"/>
    <xf numFmtId="0" fontId="1" fillId="0" borderId="12" xfId="0" applyFont="1" applyBorder="1"/>
    <xf numFmtId="0" fontId="1" fillId="0" borderId="20" xfId="0" applyFont="1" applyBorder="1"/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21" xfId="0" applyFill="1" applyBorder="1"/>
    <xf numFmtId="0" fontId="0" fillId="0" borderId="0" xfId="0" applyFill="1"/>
    <xf numFmtId="0" fontId="0" fillId="0" borderId="19" xfId="0" applyFill="1" applyBorder="1"/>
    <xf numFmtId="0" fontId="0" fillId="0" borderId="14" xfId="0" applyFill="1" applyBorder="1"/>
    <xf numFmtId="0" fontId="0" fillId="0" borderId="3" xfId="0" applyFill="1" applyBorder="1"/>
    <xf numFmtId="0" fontId="0" fillId="0" borderId="5" xfId="0" applyFill="1" applyBorder="1" applyAlignment="1">
      <alignment horizontal="center"/>
    </xf>
    <xf numFmtId="0" fontId="0" fillId="0" borderId="6" xfId="0" applyFill="1" applyBorder="1"/>
    <xf numFmtId="0" fontId="0" fillId="0" borderId="10" xfId="0" applyFill="1" applyBorder="1"/>
    <xf numFmtId="0" fontId="0" fillId="0" borderId="15" xfId="0" applyBorder="1"/>
    <xf numFmtId="0" fontId="1" fillId="0" borderId="19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E21" sqref="E21"/>
    </sheetView>
  </sheetViews>
  <sheetFormatPr defaultRowHeight="15"/>
  <cols>
    <col min="1" max="1" width="10.28515625" bestFit="1" customWidth="1"/>
    <col min="2" max="2" width="10.28515625" style="29" bestFit="1" customWidth="1"/>
    <col min="3" max="3" width="21" bestFit="1" customWidth="1"/>
    <col min="5" max="5" width="13.5703125" bestFit="1" customWidth="1"/>
    <col min="10" max="10" width="6.7109375" customWidth="1"/>
    <col min="11" max="11" width="9" customWidth="1"/>
  </cols>
  <sheetData>
    <row r="1" spans="1:11" s="43" customFormat="1" ht="15.75" thickBot="1">
      <c r="A1" s="22" t="s">
        <v>1</v>
      </c>
      <c r="B1" s="25" t="s">
        <v>84</v>
      </c>
      <c r="C1" s="40" t="s">
        <v>3</v>
      </c>
      <c r="D1" s="41" t="s">
        <v>4</v>
      </c>
      <c r="E1" s="41" t="s">
        <v>0</v>
      </c>
      <c r="F1" s="41" t="s">
        <v>5</v>
      </c>
      <c r="G1" s="41" t="s">
        <v>6</v>
      </c>
      <c r="H1" s="41" t="s">
        <v>7</v>
      </c>
      <c r="I1" s="41" t="s">
        <v>36</v>
      </c>
      <c r="J1" s="41" t="s">
        <v>37</v>
      </c>
      <c r="K1" s="42"/>
    </row>
    <row r="2" spans="1:11">
      <c r="B2" s="26">
        <v>1</v>
      </c>
      <c r="C2" s="18" t="s">
        <v>68</v>
      </c>
      <c r="D2" s="18"/>
      <c r="E2" s="18" t="s">
        <v>12</v>
      </c>
      <c r="F2" s="18">
        <v>24</v>
      </c>
      <c r="G2" s="18">
        <v>21</v>
      </c>
      <c r="H2" s="18">
        <v>20</v>
      </c>
      <c r="I2" s="18">
        <f>SUM(F2:H2)</f>
        <v>65</v>
      </c>
      <c r="J2" s="18"/>
      <c r="K2" s="39"/>
    </row>
    <row r="3" spans="1:11">
      <c r="B3" s="27">
        <v>2</v>
      </c>
      <c r="C3" s="1" t="s">
        <v>78</v>
      </c>
      <c r="D3" s="1">
        <v>2009</v>
      </c>
      <c r="E3" s="1" t="s">
        <v>10</v>
      </c>
      <c r="F3" s="1">
        <v>22</v>
      </c>
      <c r="G3" s="1">
        <v>21</v>
      </c>
      <c r="H3" s="1">
        <v>10</v>
      </c>
      <c r="I3" s="1">
        <f>SUM(F3:H3)</f>
        <v>53</v>
      </c>
      <c r="J3" s="1">
        <v>12</v>
      </c>
      <c r="K3" s="11">
        <v>4.4444444444444446E-2</v>
      </c>
    </row>
    <row r="4" spans="1:11">
      <c r="B4" s="27">
        <v>3</v>
      </c>
      <c r="C4" s="1" t="s">
        <v>71</v>
      </c>
      <c r="D4" s="1"/>
      <c r="E4" s="1" t="s">
        <v>10</v>
      </c>
      <c r="F4" s="1">
        <v>22</v>
      </c>
      <c r="G4" s="1">
        <v>21</v>
      </c>
      <c r="H4" s="1">
        <v>10</v>
      </c>
      <c r="I4" s="1">
        <f>SUM(F4:H4)</f>
        <v>53</v>
      </c>
      <c r="J4" s="1">
        <v>12</v>
      </c>
      <c r="K4" s="11">
        <v>0.10625</v>
      </c>
    </row>
    <row r="5" spans="1:11">
      <c r="B5" s="27">
        <v>4</v>
      </c>
      <c r="C5" s="1" t="s">
        <v>70</v>
      </c>
      <c r="D5" s="1"/>
      <c r="E5" s="1" t="s">
        <v>21</v>
      </c>
      <c r="F5" s="1">
        <v>24</v>
      </c>
      <c r="G5" s="1">
        <v>21</v>
      </c>
      <c r="H5" s="1">
        <v>10</v>
      </c>
      <c r="I5" s="1">
        <f>SUM(F5:H5)</f>
        <v>55</v>
      </c>
      <c r="J5" s="1">
        <v>4</v>
      </c>
      <c r="K5" s="11">
        <v>5.5555555555555558E-3</v>
      </c>
    </row>
    <row r="6" spans="1:11">
      <c r="B6" s="27">
        <v>5</v>
      </c>
      <c r="C6" s="1" t="s">
        <v>69</v>
      </c>
      <c r="D6" s="1"/>
      <c r="E6" s="1" t="s">
        <v>21</v>
      </c>
      <c r="F6" s="1">
        <v>24</v>
      </c>
      <c r="G6" s="1">
        <v>21</v>
      </c>
      <c r="H6" s="1">
        <v>10</v>
      </c>
      <c r="I6" s="1">
        <f>SUM(F6:H6)</f>
        <v>55</v>
      </c>
      <c r="J6" s="1">
        <v>2</v>
      </c>
      <c r="K6" s="11">
        <v>6.1805555555555563E-3</v>
      </c>
    </row>
    <row r="7" spans="1:11">
      <c r="B7" s="27">
        <v>6</v>
      </c>
      <c r="C7" s="1" t="s">
        <v>75</v>
      </c>
      <c r="D7" s="1">
        <v>2010</v>
      </c>
      <c r="E7" s="1" t="s">
        <v>10</v>
      </c>
      <c r="F7" s="1">
        <v>10</v>
      </c>
      <c r="G7" s="1">
        <v>16</v>
      </c>
      <c r="H7" s="1">
        <v>8</v>
      </c>
      <c r="I7" s="1">
        <f t="shared" ref="I7:I10" si="0">SUM(F7:H7)</f>
        <v>34</v>
      </c>
      <c r="J7" s="1"/>
      <c r="K7" s="6"/>
    </row>
    <row r="8" spans="1:11">
      <c r="B8" s="27">
        <v>7</v>
      </c>
      <c r="C8" s="1" t="s">
        <v>77</v>
      </c>
      <c r="D8" s="1">
        <v>2010</v>
      </c>
      <c r="E8" s="1" t="s">
        <v>10</v>
      </c>
      <c r="F8" s="1">
        <v>10</v>
      </c>
      <c r="G8" s="1">
        <v>10</v>
      </c>
      <c r="H8" s="1">
        <v>4</v>
      </c>
      <c r="I8" s="1">
        <f>SUM(F8:H8)</f>
        <v>24</v>
      </c>
      <c r="J8" s="1"/>
      <c r="K8" s="6"/>
    </row>
    <row r="9" spans="1:11">
      <c r="B9" s="27">
        <v>8</v>
      </c>
      <c r="C9" s="1" t="s">
        <v>91</v>
      </c>
      <c r="D9" s="1"/>
      <c r="E9" s="1" t="s">
        <v>21</v>
      </c>
      <c r="F9" s="1">
        <v>12</v>
      </c>
      <c r="G9" s="1"/>
      <c r="H9" s="1">
        <v>10</v>
      </c>
      <c r="I9" s="1">
        <v>22</v>
      </c>
      <c r="J9" s="1"/>
      <c r="K9" s="6"/>
    </row>
    <row r="10" spans="1:11" ht="15.75" thickBot="1">
      <c r="B10" s="28">
        <v>9</v>
      </c>
      <c r="C10" s="8" t="s">
        <v>76</v>
      </c>
      <c r="D10" s="8">
        <v>2010</v>
      </c>
      <c r="E10" s="14" t="s">
        <v>8</v>
      </c>
      <c r="F10" s="8">
        <v>9</v>
      </c>
      <c r="G10" s="8">
        <v>10</v>
      </c>
      <c r="H10" s="8">
        <v>2</v>
      </c>
      <c r="I10" s="8">
        <f t="shared" si="0"/>
        <v>21</v>
      </c>
      <c r="J10" s="8"/>
      <c r="K10" s="9"/>
    </row>
    <row r="12" spans="1:11" ht="15.75" thickBot="1"/>
    <row r="13" spans="1:11" s="43" customFormat="1" ht="15.75" thickBot="1">
      <c r="A13" s="23" t="s">
        <v>22</v>
      </c>
      <c r="B13" s="25" t="s">
        <v>84</v>
      </c>
      <c r="C13" s="44" t="s">
        <v>3</v>
      </c>
      <c r="D13" s="44" t="s">
        <v>4</v>
      </c>
      <c r="E13" s="44" t="s">
        <v>0</v>
      </c>
      <c r="F13" s="44" t="s">
        <v>5</v>
      </c>
      <c r="G13" s="44" t="s">
        <v>6</v>
      </c>
      <c r="H13" s="44" t="s">
        <v>7</v>
      </c>
      <c r="I13" s="44" t="s">
        <v>36</v>
      </c>
      <c r="J13" s="44" t="s">
        <v>37</v>
      </c>
      <c r="K13" s="45"/>
    </row>
    <row r="14" spans="1:11">
      <c r="B14" s="27">
        <v>1</v>
      </c>
      <c r="C14" s="1" t="s">
        <v>72</v>
      </c>
      <c r="D14" s="1">
        <v>2009</v>
      </c>
      <c r="E14" s="1" t="s">
        <v>10</v>
      </c>
      <c r="F14" s="1">
        <v>23</v>
      </c>
      <c r="G14" s="1">
        <v>21</v>
      </c>
      <c r="H14" s="1">
        <v>10</v>
      </c>
      <c r="I14" s="1">
        <f>SUM(F14:H14)</f>
        <v>54</v>
      </c>
      <c r="J14" s="1"/>
      <c r="K14" s="6"/>
    </row>
    <row r="15" spans="1:11">
      <c r="B15" s="27">
        <v>2</v>
      </c>
      <c r="C15" s="1" t="s">
        <v>73</v>
      </c>
      <c r="D15" s="1"/>
      <c r="E15" s="1" t="s">
        <v>10</v>
      </c>
      <c r="F15" s="1">
        <v>13</v>
      </c>
      <c r="G15" s="1">
        <v>16</v>
      </c>
      <c r="H15" s="1">
        <v>10</v>
      </c>
      <c r="I15" s="1">
        <f t="shared" ref="I15:I16" si="1">SUM(F15:H15)</f>
        <v>39</v>
      </c>
      <c r="J15" s="1"/>
      <c r="K15" s="6"/>
    </row>
    <row r="16" spans="1:11" ht="15.75" thickBot="1">
      <c r="B16" s="28">
        <v>3</v>
      </c>
      <c r="C16" s="8" t="s">
        <v>74</v>
      </c>
      <c r="D16" s="8">
        <v>2010</v>
      </c>
      <c r="E16" s="14" t="s">
        <v>8</v>
      </c>
      <c r="F16" s="8">
        <v>9</v>
      </c>
      <c r="G16" s="8">
        <v>12</v>
      </c>
      <c r="H16" s="8">
        <v>4</v>
      </c>
      <c r="I16" s="8">
        <f t="shared" si="1"/>
        <v>25</v>
      </c>
      <c r="J16" s="8"/>
      <c r="K16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K23" sqref="K23"/>
    </sheetView>
  </sheetViews>
  <sheetFormatPr defaultRowHeight="15"/>
  <cols>
    <col min="1" max="2" width="10.28515625" bestFit="1" customWidth="1"/>
    <col min="3" max="3" width="20.85546875" style="32" bestFit="1" customWidth="1"/>
    <col min="5" max="5" width="16.7109375" bestFit="1" customWidth="1"/>
  </cols>
  <sheetData>
    <row r="1" spans="1:11" ht="15.75" thickBot="1">
      <c r="A1" s="24" t="s">
        <v>1</v>
      </c>
      <c r="B1" s="25" t="s">
        <v>84</v>
      </c>
      <c r="C1" s="31" t="s">
        <v>3</v>
      </c>
      <c r="D1" s="3" t="s">
        <v>4</v>
      </c>
      <c r="E1" s="3" t="s">
        <v>0</v>
      </c>
      <c r="F1" s="3" t="s">
        <v>5</v>
      </c>
      <c r="G1" s="3" t="s">
        <v>6</v>
      </c>
      <c r="H1" s="3" t="s">
        <v>7</v>
      </c>
      <c r="I1" s="3" t="s">
        <v>36</v>
      </c>
      <c r="J1" s="3" t="s">
        <v>37</v>
      </c>
      <c r="K1" s="4"/>
    </row>
    <row r="2" spans="1:11">
      <c r="B2" s="26">
        <v>1</v>
      </c>
      <c r="C2" s="13" t="s">
        <v>42</v>
      </c>
      <c r="D2" s="1">
        <v>2007</v>
      </c>
      <c r="E2" s="1" t="s">
        <v>12</v>
      </c>
      <c r="F2" s="1">
        <v>20</v>
      </c>
      <c r="G2" s="1">
        <v>8</v>
      </c>
      <c r="H2" s="1">
        <v>18</v>
      </c>
      <c r="I2" s="1">
        <f>SUM(F2:H2)</f>
        <v>46</v>
      </c>
      <c r="J2" s="1"/>
      <c r="K2" s="6"/>
    </row>
    <row r="3" spans="1:11">
      <c r="B3" s="27">
        <v>2</v>
      </c>
      <c r="C3" s="13" t="s">
        <v>44</v>
      </c>
      <c r="D3" s="1"/>
      <c r="E3" s="1" t="s">
        <v>8</v>
      </c>
      <c r="F3" s="1">
        <v>15</v>
      </c>
      <c r="G3" s="1">
        <v>12</v>
      </c>
      <c r="H3" s="1">
        <v>13</v>
      </c>
      <c r="I3" s="1">
        <f t="shared" ref="I3:I6" si="0">SUM(F3:H3)</f>
        <v>40</v>
      </c>
      <c r="J3" s="1"/>
      <c r="K3" s="6"/>
    </row>
    <row r="4" spans="1:11">
      <c r="B4" s="27">
        <v>3</v>
      </c>
      <c r="C4" s="13" t="s">
        <v>45</v>
      </c>
      <c r="D4" s="1">
        <v>2007</v>
      </c>
      <c r="E4" s="1" t="s">
        <v>10</v>
      </c>
      <c r="F4" s="1">
        <v>11</v>
      </c>
      <c r="G4" s="1">
        <v>6</v>
      </c>
      <c r="H4" s="1">
        <v>14</v>
      </c>
      <c r="I4" s="1">
        <f t="shared" si="0"/>
        <v>31</v>
      </c>
      <c r="J4" s="1"/>
      <c r="K4" s="6"/>
    </row>
    <row r="5" spans="1:11">
      <c r="B5" s="27">
        <v>4</v>
      </c>
      <c r="C5" s="13" t="s">
        <v>46</v>
      </c>
      <c r="D5" s="1">
        <v>2008</v>
      </c>
      <c r="E5" s="1" t="s">
        <v>8</v>
      </c>
      <c r="F5" s="1">
        <v>12</v>
      </c>
      <c r="G5" s="1">
        <v>11</v>
      </c>
      <c r="H5" s="1">
        <v>7</v>
      </c>
      <c r="I5" s="1">
        <f t="shared" si="0"/>
        <v>30</v>
      </c>
      <c r="J5" s="1"/>
      <c r="K5" s="6"/>
    </row>
    <row r="6" spans="1:11" ht="15.75" thickBot="1">
      <c r="B6" s="28">
        <v>5</v>
      </c>
      <c r="C6" s="14" t="s">
        <v>47</v>
      </c>
      <c r="D6" s="8">
        <v>2007</v>
      </c>
      <c r="E6" s="8" t="s">
        <v>8</v>
      </c>
      <c r="F6" s="8">
        <v>10</v>
      </c>
      <c r="G6" s="8">
        <v>6</v>
      </c>
      <c r="H6" s="8">
        <v>8</v>
      </c>
      <c r="I6" s="8">
        <f t="shared" si="0"/>
        <v>24</v>
      </c>
      <c r="J6" s="8"/>
      <c r="K6" s="9"/>
    </row>
    <row r="7" spans="1:11" ht="15.75" thickBot="1"/>
    <row r="8" spans="1:11" ht="15.75" thickBot="1">
      <c r="A8" s="22" t="s">
        <v>22</v>
      </c>
      <c r="B8" s="25" t="s">
        <v>85</v>
      </c>
      <c r="C8" s="33" t="s">
        <v>3</v>
      </c>
      <c r="D8" s="20" t="s">
        <v>4</v>
      </c>
      <c r="E8" s="20" t="s">
        <v>0</v>
      </c>
      <c r="F8" s="20" t="s">
        <v>5</v>
      </c>
      <c r="G8" s="20" t="s">
        <v>6</v>
      </c>
      <c r="H8" s="20" t="s">
        <v>7</v>
      </c>
      <c r="I8" s="20" t="s">
        <v>36</v>
      </c>
      <c r="J8" s="20" t="s">
        <v>37</v>
      </c>
      <c r="K8" s="21"/>
    </row>
    <row r="9" spans="1:11">
      <c r="B9" s="26">
        <v>1</v>
      </c>
      <c r="C9" s="34" t="s">
        <v>48</v>
      </c>
      <c r="D9" s="18">
        <v>2008</v>
      </c>
      <c r="E9" s="18" t="s">
        <v>8</v>
      </c>
      <c r="F9" s="18">
        <v>15</v>
      </c>
      <c r="G9" s="18">
        <v>11</v>
      </c>
      <c r="H9" s="18">
        <v>15</v>
      </c>
      <c r="I9" s="18">
        <f>SUM(F9:H9)</f>
        <v>41</v>
      </c>
      <c r="J9" s="18">
        <v>17</v>
      </c>
      <c r="K9" s="19">
        <v>6.0416666666666667E-2</v>
      </c>
    </row>
    <row r="10" spans="1:11">
      <c r="B10" s="27">
        <v>2</v>
      </c>
      <c r="C10" s="13" t="s">
        <v>49</v>
      </c>
      <c r="D10" s="1">
        <v>2007</v>
      </c>
      <c r="E10" s="1" t="s">
        <v>21</v>
      </c>
      <c r="F10" s="1">
        <v>14</v>
      </c>
      <c r="G10" s="1">
        <v>11</v>
      </c>
      <c r="H10" s="1">
        <v>14</v>
      </c>
      <c r="I10" s="1">
        <f t="shared" ref="I10:I16" si="1">SUM(F10:H10)</f>
        <v>39</v>
      </c>
      <c r="J10" s="1">
        <v>17</v>
      </c>
      <c r="K10" s="11">
        <v>6.5972222222222224E-2</v>
      </c>
    </row>
    <row r="11" spans="1:11">
      <c r="B11" s="27">
        <v>3</v>
      </c>
      <c r="C11" s="13" t="s">
        <v>50</v>
      </c>
      <c r="D11" s="1">
        <v>2007</v>
      </c>
      <c r="E11" s="1" t="s">
        <v>10</v>
      </c>
      <c r="F11" s="1">
        <v>13</v>
      </c>
      <c r="G11" s="1">
        <v>11</v>
      </c>
      <c r="H11" s="1">
        <v>18</v>
      </c>
      <c r="I11" s="1">
        <f t="shared" si="1"/>
        <v>42</v>
      </c>
      <c r="J11" s="1">
        <v>17</v>
      </c>
      <c r="K11" s="11">
        <v>6.6666666666666666E-2</v>
      </c>
    </row>
    <row r="12" spans="1:11">
      <c r="B12" s="27">
        <v>4</v>
      </c>
      <c r="C12" s="13" t="s">
        <v>51</v>
      </c>
      <c r="D12" s="1">
        <v>2007</v>
      </c>
      <c r="E12" s="1" t="s">
        <v>10</v>
      </c>
      <c r="F12" s="1">
        <v>13</v>
      </c>
      <c r="G12" s="1">
        <v>10</v>
      </c>
      <c r="H12" s="1">
        <v>18</v>
      </c>
      <c r="I12" s="1">
        <f t="shared" si="1"/>
        <v>41</v>
      </c>
      <c r="J12" s="10" t="s">
        <v>52</v>
      </c>
      <c r="K12" s="11">
        <v>9.1666666666666674E-2</v>
      </c>
    </row>
    <row r="13" spans="1:11">
      <c r="B13" s="27">
        <v>5</v>
      </c>
      <c r="C13" s="13" t="s">
        <v>53</v>
      </c>
      <c r="D13" s="1">
        <v>2007</v>
      </c>
      <c r="E13" s="1" t="s">
        <v>10</v>
      </c>
      <c r="F13" s="1">
        <v>13</v>
      </c>
      <c r="G13" s="1">
        <v>11</v>
      </c>
      <c r="H13" s="1">
        <v>15</v>
      </c>
      <c r="I13" s="1">
        <f t="shared" si="1"/>
        <v>39</v>
      </c>
      <c r="J13" s="1">
        <v>13</v>
      </c>
      <c r="K13" s="11">
        <v>0.11180555555555556</v>
      </c>
    </row>
    <row r="14" spans="1:11">
      <c r="B14" s="27">
        <v>6</v>
      </c>
      <c r="C14" s="13" t="s">
        <v>54</v>
      </c>
      <c r="D14" s="1">
        <v>2007</v>
      </c>
      <c r="E14" s="1" t="s">
        <v>10</v>
      </c>
      <c r="F14" s="1">
        <v>13</v>
      </c>
      <c r="G14" s="1">
        <v>11</v>
      </c>
      <c r="H14" s="1">
        <v>18</v>
      </c>
      <c r="I14" s="1">
        <f t="shared" si="1"/>
        <v>42</v>
      </c>
      <c r="J14" s="1">
        <v>6</v>
      </c>
      <c r="K14" s="11">
        <v>2.0833333333333332E-2</v>
      </c>
    </row>
    <row r="15" spans="1:11">
      <c r="B15" s="27">
        <v>7</v>
      </c>
      <c r="C15" s="13" t="s">
        <v>55</v>
      </c>
      <c r="D15" s="1"/>
      <c r="E15" s="1" t="s">
        <v>8</v>
      </c>
      <c r="F15" s="1">
        <v>10</v>
      </c>
      <c r="G15" s="1">
        <v>9</v>
      </c>
      <c r="H15" s="1">
        <v>12</v>
      </c>
      <c r="I15" s="1">
        <f t="shared" si="1"/>
        <v>31</v>
      </c>
      <c r="J15" s="1"/>
      <c r="K15" s="6"/>
    </row>
    <row r="16" spans="1:11" ht="15.75" thickBot="1">
      <c r="B16" s="28">
        <v>8</v>
      </c>
      <c r="C16" s="14" t="s">
        <v>56</v>
      </c>
      <c r="D16" s="8">
        <v>2007</v>
      </c>
      <c r="E16" s="8" t="s">
        <v>10</v>
      </c>
      <c r="F16" s="8">
        <v>9</v>
      </c>
      <c r="G16" s="8">
        <v>9</v>
      </c>
      <c r="H16" s="8">
        <v>6</v>
      </c>
      <c r="I16" s="8">
        <f t="shared" si="1"/>
        <v>24</v>
      </c>
      <c r="J16" s="8"/>
      <c r="K16" s="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E34" sqref="E34"/>
    </sheetView>
  </sheetViews>
  <sheetFormatPr defaultRowHeight="15"/>
  <cols>
    <col min="1" max="1" width="10.28515625" bestFit="1" customWidth="1"/>
    <col min="2" max="2" width="10.28515625" style="29" bestFit="1" customWidth="1"/>
    <col min="3" max="3" width="21.42578125" style="32" bestFit="1" customWidth="1"/>
    <col min="4" max="4" width="5" bestFit="1" customWidth="1"/>
    <col min="5" max="5" width="16.7109375" bestFit="1" customWidth="1"/>
  </cols>
  <sheetData>
    <row r="1" spans="1:11" ht="15.75" thickBot="1">
      <c r="A1" s="2" t="s">
        <v>1</v>
      </c>
      <c r="B1" s="25" t="s">
        <v>84</v>
      </c>
      <c r="C1" s="35" t="s">
        <v>3</v>
      </c>
      <c r="D1" s="3" t="s">
        <v>4</v>
      </c>
      <c r="E1" s="3" t="s">
        <v>0</v>
      </c>
      <c r="F1" s="3" t="s">
        <v>5</v>
      </c>
      <c r="G1" s="3" t="s">
        <v>6</v>
      </c>
      <c r="H1" s="3" t="s">
        <v>7</v>
      </c>
      <c r="I1" s="3" t="s">
        <v>36</v>
      </c>
      <c r="J1" s="3" t="s">
        <v>37</v>
      </c>
      <c r="K1" s="4"/>
    </row>
    <row r="2" spans="1:11">
      <c r="B2" s="27">
        <v>1</v>
      </c>
      <c r="C2" s="13" t="s">
        <v>2</v>
      </c>
      <c r="D2" s="1">
        <v>2006</v>
      </c>
      <c r="E2" s="1" t="s">
        <v>8</v>
      </c>
      <c r="F2" s="1">
        <v>22</v>
      </c>
      <c r="G2" s="1">
        <v>13</v>
      </c>
      <c r="H2" s="1">
        <v>19</v>
      </c>
      <c r="I2" s="1">
        <f>SUM(F2:H2)</f>
        <v>54</v>
      </c>
      <c r="J2" s="1"/>
      <c r="K2" s="6"/>
    </row>
    <row r="3" spans="1:11">
      <c r="B3" s="27">
        <v>2</v>
      </c>
      <c r="C3" s="13" t="s">
        <v>9</v>
      </c>
      <c r="D3" s="1">
        <v>2005</v>
      </c>
      <c r="E3" s="1" t="s">
        <v>10</v>
      </c>
      <c r="F3" s="1">
        <v>22</v>
      </c>
      <c r="G3" s="1">
        <v>13</v>
      </c>
      <c r="H3" s="1">
        <v>18</v>
      </c>
      <c r="I3" s="1">
        <f t="shared" ref="I3:I10" si="0">SUM(F3:H3)</f>
        <v>53</v>
      </c>
      <c r="J3" s="1"/>
      <c r="K3" s="6"/>
    </row>
    <row r="4" spans="1:11">
      <c r="B4" s="27">
        <v>3</v>
      </c>
      <c r="C4" s="13" t="s">
        <v>11</v>
      </c>
      <c r="D4" s="1">
        <v>2006</v>
      </c>
      <c r="E4" s="1" t="s">
        <v>12</v>
      </c>
      <c r="F4" s="1">
        <v>22</v>
      </c>
      <c r="G4" s="1">
        <v>10</v>
      </c>
      <c r="H4" s="1">
        <v>17</v>
      </c>
      <c r="I4" s="1">
        <f t="shared" si="0"/>
        <v>49</v>
      </c>
      <c r="J4" s="1"/>
      <c r="K4" s="6"/>
    </row>
    <row r="5" spans="1:11">
      <c r="B5" s="27">
        <v>4</v>
      </c>
      <c r="C5" s="13" t="s">
        <v>13</v>
      </c>
      <c r="D5" s="1">
        <v>2005</v>
      </c>
      <c r="E5" s="1" t="s">
        <v>14</v>
      </c>
      <c r="F5" s="1">
        <v>22</v>
      </c>
      <c r="G5" s="1">
        <v>11</v>
      </c>
      <c r="H5" s="1">
        <v>15</v>
      </c>
      <c r="I5" s="1">
        <f t="shared" si="0"/>
        <v>48</v>
      </c>
      <c r="J5" s="1"/>
      <c r="K5" s="6"/>
    </row>
    <row r="6" spans="1:11">
      <c r="B6" s="27">
        <v>5</v>
      </c>
      <c r="C6" s="13" t="s">
        <v>15</v>
      </c>
      <c r="D6" s="1">
        <v>2006</v>
      </c>
      <c r="E6" s="1" t="s">
        <v>10</v>
      </c>
      <c r="F6" s="1">
        <v>22</v>
      </c>
      <c r="G6" s="1">
        <v>7</v>
      </c>
      <c r="H6" s="1">
        <v>18</v>
      </c>
      <c r="I6" s="1">
        <f t="shared" si="0"/>
        <v>47</v>
      </c>
      <c r="J6" s="1"/>
      <c r="K6" s="6"/>
    </row>
    <row r="7" spans="1:11">
      <c r="B7" s="27">
        <v>6</v>
      </c>
      <c r="C7" s="13" t="s">
        <v>16</v>
      </c>
      <c r="D7" s="1">
        <v>2005</v>
      </c>
      <c r="E7" s="1" t="s">
        <v>17</v>
      </c>
      <c r="F7" s="1">
        <v>22</v>
      </c>
      <c r="G7" s="1">
        <v>10</v>
      </c>
      <c r="H7" s="1">
        <v>13</v>
      </c>
      <c r="I7" s="1">
        <f t="shared" si="0"/>
        <v>45</v>
      </c>
      <c r="J7" s="1"/>
      <c r="K7" s="6"/>
    </row>
    <row r="8" spans="1:11">
      <c r="B8" s="27">
        <v>7</v>
      </c>
      <c r="C8" s="13" t="s">
        <v>18</v>
      </c>
      <c r="D8" s="1">
        <v>2005</v>
      </c>
      <c r="E8" s="1" t="s">
        <v>10</v>
      </c>
      <c r="F8" s="1">
        <v>20</v>
      </c>
      <c r="G8" s="1">
        <v>9</v>
      </c>
      <c r="H8" s="1">
        <v>13</v>
      </c>
      <c r="I8" s="1">
        <f t="shared" si="0"/>
        <v>42</v>
      </c>
      <c r="J8" s="1"/>
      <c r="K8" s="6"/>
    </row>
    <row r="9" spans="1:11">
      <c r="B9" s="27">
        <v>8</v>
      </c>
      <c r="C9" s="13" t="s">
        <v>19</v>
      </c>
      <c r="D9" s="1">
        <v>2006</v>
      </c>
      <c r="E9" s="1" t="s">
        <v>12</v>
      </c>
      <c r="F9" s="1">
        <v>22</v>
      </c>
      <c r="G9" s="1">
        <v>8</v>
      </c>
      <c r="H9" s="1">
        <v>10</v>
      </c>
      <c r="I9" s="1">
        <f t="shared" si="0"/>
        <v>40</v>
      </c>
      <c r="J9" s="1"/>
      <c r="K9" s="6"/>
    </row>
    <row r="10" spans="1:11" ht="15.75" thickBot="1">
      <c r="B10" s="28">
        <v>9</v>
      </c>
      <c r="C10" s="14" t="s">
        <v>20</v>
      </c>
      <c r="D10" s="8">
        <v>2006</v>
      </c>
      <c r="E10" s="8" t="s">
        <v>21</v>
      </c>
      <c r="F10" s="8">
        <v>16</v>
      </c>
      <c r="G10" s="8">
        <v>5</v>
      </c>
      <c r="H10" s="8">
        <v>6</v>
      </c>
      <c r="I10" s="8">
        <f t="shared" si="0"/>
        <v>27</v>
      </c>
      <c r="J10" s="8"/>
      <c r="K10" s="9"/>
    </row>
    <row r="11" spans="1:11" ht="15.75" thickBot="1"/>
    <row r="12" spans="1:11" ht="15.75" thickBot="1">
      <c r="A12" s="2" t="s">
        <v>22</v>
      </c>
      <c r="B12" s="25" t="s">
        <v>84</v>
      </c>
      <c r="C12" s="35" t="s">
        <v>3</v>
      </c>
      <c r="D12" s="3" t="s">
        <v>4</v>
      </c>
      <c r="E12" s="3" t="s">
        <v>0</v>
      </c>
      <c r="F12" s="3" t="s">
        <v>5</v>
      </c>
      <c r="G12" s="3" t="s">
        <v>6</v>
      </c>
      <c r="H12" s="3" t="s">
        <v>7</v>
      </c>
      <c r="I12" s="3" t="s">
        <v>36</v>
      </c>
      <c r="J12" s="3" t="s">
        <v>37</v>
      </c>
      <c r="K12" s="4"/>
    </row>
    <row r="13" spans="1:11">
      <c r="B13" s="27">
        <v>1</v>
      </c>
      <c r="C13" s="13" t="s">
        <v>38</v>
      </c>
      <c r="D13" s="1">
        <v>2005</v>
      </c>
      <c r="E13" s="1" t="s">
        <v>14</v>
      </c>
      <c r="F13" s="1">
        <v>22</v>
      </c>
      <c r="G13" s="1">
        <v>13</v>
      </c>
      <c r="H13" s="1">
        <v>19</v>
      </c>
      <c r="I13" s="30">
        <f>SUM(F13:H13)</f>
        <v>54</v>
      </c>
      <c r="J13" s="1"/>
      <c r="K13" s="6"/>
    </row>
    <row r="14" spans="1:11">
      <c r="B14" s="27">
        <v>2</v>
      </c>
      <c r="C14" s="13" t="s">
        <v>39</v>
      </c>
      <c r="D14" s="1"/>
      <c r="E14" s="1" t="s">
        <v>24</v>
      </c>
      <c r="F14" s="1">
        <v>22</v>
      </c>
      <c r="G14" s="1">
        <v>13</v>
      </c>
      <c r="H14" s="1">
        <v>18</v>
      </c>
      <c r="I14" s="1">
        <f t="shared" ref="I14:I17" si="1">SUM(F14:H14)</f>
        <v>53</v>
      </c>
      <c r="J14" s="1">
        <v>15</v>
      </c>
      <c r="K14" s="12">
        <v>2.2187499999999999E-2</v>
      </c>
    </row>
    <row r="15" spans="1:11">
      <c r="B15" s="27">
        <v>3</v>
      </c>
      <c r="C15" s="13" t="s">
        <v>40</v>
      </c>
      <c r="D15" s="1">
        <v>2004</v>
      </c>
      <c r="E15" s="1" t="s">
        <v>10</v>
      </c>
      <c r="F15" s="1">
        <v>22</v>
      </c>
      <c r="G15" s="1">
        <v>13</v>
      </c>
      <c r="H15" s="1">
        <v>18</v>
      </c>
      <c r="I15" s="1">
        <f t="shared" si="1"/>
        <v>53</v>
      </c>
      <c r="J15" s="1">
        <v>15</v>
      </c>
      <c r="K15" s="12">
        <v>7.1504629629629626E-2</v>
      </c>
    </row>
    <row r="16" spans="1:11">
      <c r="B16" s="27">
        <v>4</v>
      </c>
      <c r="C16" s="13" t="s">
        <v>41</v>
      </c>
      <c r="D16" s="1">
        <v>2006</v>
      </c>
      <c r="E16" s="1" t="s">
        <v>10</v>
      </c>
      <c r="F16" s="1">
        <v>22</v>
      </c>
      <c r="G16" s="1">
        <v>13</v>
      </c>
      <c r="H16" s="1">
        <v>18</v>
      </c>
      <c r="I16" s="1">
        <f t="shared" si="1"/>
        <v>53</v>
      </c>
      <c r="J16" s="1">
        <v>12</v>
      </c>
      <c r="K16" s="12">
        <v>3.0578703703703702E-2</v>
      </c>
    </row>
    <row r="17" spans="2:11">
      <c r="B17" s="27">
        <v>5</v>
      </c>
      <c r="C17" s="13" t="s">
        <v>86</v>
      </c>
      <c r="D17" s="1"/>
      <c r="E17" s="1" t="s">
        <v>10</v>
      </c>
      <c r="F17" s="1">
        <v>22</v>
      </c>
      <c r="G17" s="1">
        <v>13</v>
      </c>
      <c r="H17" s="1">
        <v>18</v>
      </c>
      <c r="I17" s="1">
        <f t="shared" si="1"/>
        <v>53</v>
      </c>
      <c r="J17" s="1">
        <v>10</v>
      </c>
      <c r="K17" s="12">
        <v>1.8194444444444444E-2</v>
      </c>
    </row>
    <row r="18" spans="2:11">
      <c r="B18" s="27">
        <v>6</v>
      </c>
      <c r="C18" s="13" t="s">
        <v>23</v>
      </c>
      <c r="D18" s="1"/>
      <c r="E18" s="1" t="s">
        <v>24</v>
      </c>
      <c r="F18" s="1">
        <v>22</v>
      </c>
      <c r="G18" s="1">
        <v>10</v>
      </c>
      <c r="H18" s="1">
        <v>18</v>
      </c>
      <c r="I18" s="1">
        <f>SUM(F18:H18)</f>
        <v>50</v>
      </c>
      <c r="J18" s="1"/>
      <c r="K18" s="6"/>
    </row>
    <row r="19" spans="2:11">
      <c r="B19" s="27">
        <v>7</v>
      </c>
      <c r="C19" s="13" t="s">
        <v>25</v>
      </c>
      <c r="D19" s="1">
        <v>2005</v>
      </c>
      <c r="E19" s="1" t="s">
        <v>10</v>
      </c>
      <c r="F19" s="1">
        <v>22</v>
      </c>
      <c r="G19" s="1">
        <v>13</v>
      </c>
      <c r="H19" s="1">
        <v>12</v>
      </c>
      <c r="I19" s="1">
        <f t="shared" ref="I19:I30" si="2">SUM(F19:H19)</f>
        <v>47</v>
      </c>
      <c r="J19" s="1"/>
      <c r="K19" s="6"/>
    </row>
    <row r="20" spans="2:11">
      <c r="B20" s="27">
        <v>7</v>
      </c>
      <c r="C20" s="13" t="s">
        <v>26</v>
      </c>
      <c r="D20" s="1">
        <v>2005</v>
      </c>
      <c r="E20" s="1" t="s">
        <v>21</v>
      </c>
      <c r="F20" s="1">
        <v>22</v>
      </c>
      <c r="G20" s="1">
        <v>10</v>
      </c>
      <c r="H20" s="1">
        <v>15</v>
      </c>
      <c r="I20" s="1">
        <f t="shared" si="2"/>
        <v>47</v>
      </c>
      <c r="J20" s="1"/>
      <c r="K20" s="6"/>
    </row>
    <row r="21" spans="2:11">
      <c r="B21" s="27">
        <v>9</v>
      </c>
      <c r="C21" s="13" t="s">
        <v>27</v>
      </c>
      <c r="D21" s="1"/>
      <c r="E21" s="1" t="s">
        <v>24</v>
      </c>
      <c r="F21" s="1">
        <v>22</v>
      </c>
      <c r="G21" s="1">
        <v>13</v>
      </c>
      <c r="H21" s="1">
        <v>10</v>
      </c>
      <c r="I21" s="1">
        <f t="shared" si="2"/>
        <v>45</v>
      </c>
      <c r="J21" s="1"/>
      <c r="K21" s="6"/>
    </row>
    <row r="22" spans="2:11">
      <c r="B22" s="27">
        <v>10</v>
      </c>
      <c r="C22" s="13" t="s">
        <v>28</v>
      </c>
      <c r="D22" s="1">
        <v>2006</v>
      </c>
      <c r="E22" s="1" t="s">
        <v>8</v>
      </c>
      <c r="F22" s="1">
        <v>22</v>
      </c>
      <c r="G22" s="1">
        <v>9</v>
      </c>
      <c r="H22" s="1">
        <v>12</v>
      </c>
      <c r="I22" s="1">
        <f t="shared" si="2"/>
        <v>43</v>
      </c>
      <c r="J22" s="1"/>
      <c r="K22" s="6"/>
    </row>
    <row r="23" spans="2:11">
      <c r="B23" s="27">
        <v>11</v>
      </c>
      <c r="C23" s="13" t="s">
        <v>29</v>
      </c>
      <c r="D23" s="1"/>
      <c r="E23" s="1" t="s">
        <v>24</v>
      </c>
      <c r="F23" s="1">
        <v>22</v>
      </c>
      <c r="G23" s="1">
        <v>10</v>
      </c>
      <c r="H23" s="1">
        <v>10</v>
      </c>
      <c r="I23" s="1">
        <f t="shared" si="2"/>
        <v>42</v>
      </c>
      <c r="J23" s="1"/>
      <c r="K23" s="6"/>
    </row>
    <row r="24" spans="2:11">
      <c r="B24" s="27">
        <v>12</v>
      </c>
      <c r="C24" s="13" t="s">
        <v>30</v>
      </c>
      <c r="D24" s="1">
        <v>2006</v>
      </c>
      <c r="E24" s="1" t="s">
        <v>8</v>
      </c>
      <c r="F24" s="1">
        <v>22</v>
      </c>
      <c r="G24" s="1">
        <v>7</v>
      </c>
      <c r="H24" s="1">
        <v>11</v>
      </c>
      <c r="I24" s="1">
        <f t="shared" si="2"/>
        <v>40</v>
      </c>
      <c r="J24" s="1"/>
      <c r="K24" s="6"/>
    </row>
    <row r="25" spans="2:11">
      <c r="B25" s="27">
        <v>12</v>
      </c>
      <c r="C25" s="13" t="s">
        <v>31</v>
      </c>
      <c r="D25" s="1"/>
      <c r="E25" s="1" t="s">
        <v>8</v>
      </c>
      <c r="F25" s="1">
        <v>22</v>
      </c>
      <c r="G25" s="1">
        <v>10</v>
      </c>
      <c r="H25" s="1">
        <v>8</v>
      </c>
      <c r="I25" s="1">
        <f t="shared" si="2"/>
        <v>40</v>
      </c>
      <c r="J25" s="1"/>
      <c r="K25" s="6"/>
    </row>
    <row r="26" spans="2:11">
      <c r="B26" s="27">
        <v>14</v>
      </c>
      <c r="C26" s="13" t="s">
        <v>33</v>
      </c>
      <c r="D26" s="1">
        <v>2005</v>
      </c>
      <c r="E26" s="1" t="s">
        <v>21</v>
      </c>
      <c r="F26" s="1">
        <v>22</v>
      </c>
      <c r="G26" s="1">
        <v>5</v>
      </c>
      <c r="H26" s="1">
        <v>12</v>
      </c>
      <c r="I26" s="1">
        <f>SUM(F26:H26)</f>
        <v>39</v>
      </c>
      <c r="J26" s="1"/>
      <c r="K26" s="6"/>
    </row>
    <row r="27" spans="2:11">
      <c r="B27" s="27">
        <v>15</v>
      </c>
      <c r="C27" s="13" t="s">
        <v>32</v>
      </c>
      <c r="D27" s="1">
        <v>2006</v>
      </c>
      <c r="E27" s="1" t="s">
        <v>21</v>
      </c>
      <c r="F27" s="1">
        <v>22</v>
      </c>
      <c r="G27" s="1">
        <v>5</v>
      </c>
      <c r="H27" s="1">
        <v>8</v>
      </c>
      <c r="I27" s="1">
        <f t="shared" si="2"/>
        <v>35</v>
      </c>
      <c r="J27" s="1"/>
      <c r="K27" s="6"/>
    </row>
    <row r="28" spans="2:11">
      <c r="B28" s="27">
        <v>16</v>
      </c>
      <c r="C28" s="13" t="s">
        <v>34</v>
      </c>
      <c r="D28" s="1">
        <v>2006</v>
      </c>
      <c r="E28" s="1" t="s">
        <v>8</v>
      </c>
      <c r="F28" s="1">
        <v>22</v>
      </c>
      <c r="G28" s="1">
        <v>6</v>
      </c>
      <c r="H28" s="1">
        <v>5</v>
      </c>
      <c r="I28" s="1">
        <f t="shared" si="2"/>
        <v>33</v>
      </c>
      <c r="J28" s="1"/>
      <c r="K28" s="6"/>
    </row>
    <row r="29" spans="2:11" s="32" customFormat="1">
      <c r="B29" s="36">
        <v>16</v>
      </c>
      <c r="C29" s="13" t="s">
        <v>35</v>
      </c>
      <c r="D29" s="13"/>
      <c r="E29" s="13" t="s">
        <v>10</v>
      </c>
      <c r="F29" s="13">
        <v>20</v>
      </c>
      <c r="G29" s="13">
        <v>5</v>
      </c>
      <c r="H29" s="13">
        <v>8</v>
      </c>
      <c r="I29" s="13">
        <f t="shared" si="2"/>
        <v>33</v>
      </c>
      <c r="J29" s="13"/>
      <c r="K29" s="37"/>
    </row>
    <row r="30" spans="2:11" ht="15.75" thickBot="1">
      <c r="B30" s="28">
        <v>18</v>
      </c>
      <c r="C30" s="14" t="s">
        <v>87</v>
      </c>
      <c r="D30" s="8">
        <v>2007</v>
      </c>
      <c r="E30" s="8" t="s">
        <v>10</v>
      </c>
      <c r="F30" s="8">
        <v>8</v>
      </c>
      <c r="G30" s="8">
        <v>5</v>
      </c>
      <c r="H30" s="8">
        <v>8</v>
      </c>
      <c r="I30" s="8">
        <f t="shared" si="2"/>
        <v>21</v>
      </c>
      <c r="J30" s="8"/>
      <c r="K30" s="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C1" sqref="C1:C1048576"/>
    </sheetView>
  </sheetViews>
  <sheetFormatPr defaultRowHeight="15"/>
  <cols>
    <col min="1" max="1" width="10.28515625" bestFit="1" customWidth="1"/>
    <col min="2" max="2" width="10.28515625" style="29" bestFit="1" customWidth="1"/>
    <col min="3" max="3" width="19.42578125" style="32" bestFit="1" customWidth="1"/>
    <col min="5" max="5" width="10.85546875" bestFit="1" customWidth="1"/>
  </cols>
  <sheetData>
    <row r="1" spans="1:11" ht="15.75" thickBot="1">
      <c r="A1" s="23" t="s">
        <v>1</v>
      </c>
      <c r="B1" s="25" t="s">
        <v>84</v>
      </c>
      <c r="C1" s="35" t="s">
        <v>3</v>
      </c>
      <c r="D1" s="3" t="s">
        <v>4</v>
      </c>
      <c r="E1" s="3" t="s">
        <v>0</v>
      </c>
      <c r="F1" s="3" t="s">
        <v>5</v>
      </c>
      <c r="G1" s="3" t="s">
        <v>6</v>
      </c>
      <c r="H1" s="3" t="s">
        <v>7</v>
      </c>
      <c r="I1" s="3" t="s">
        <v>36</v>
      </c>
      <c r="J1" s="3" t="s">
        <v>37</v>
      </c>
      <c r="K1" s="4"/>
    </row>
    <row r="2" spans="1:11">
      <c r="B2" s="27">
        <v>1</v>
      </c>
      <c r="C2" s="13" t="s">
        <v>57</v>
      </c>
      <c r="D2" s="1">
        <v>2004</v>
      </c>
      <c r="E2" s="1" t="s">
        <v>10</v>
      </c>
      <c r="F2" s="1">
        <v>16</v>
      </c>
      <c r="G2" s="1">
        <v>15</v>
      </c>
      <c r="H2" s="1">
        <v>19</v>
      </c>
      <c r="I2" s="1">
        <f>SUM(F2:H2)</f>
        <v>50</v>
      </c>
      <c r="J2" s="1"/>
      <c r="K2" s="6"/>
    </row>
    <row r="3" spans="1:11">
      <c r="B3" s="27">
        <v>2</v>
      </c>
      <c r="C3" s="13" t="s">
        <v>58</v>
      </c>
      <c r="D3" s="1">
        <v>2004</v>
      </c>
      <c r="E3" s="1" t="s">
        <v>10</v>
      </c>
      <c r="F3" s="1">
        <v>13</v>
      </c>
      <c r="G3" s="1">
        <v>13</v>
      </c>
      <c r="H3" s="1">
        <v>19</v>
      </c>
      <c r="I3" s="1">
        <f t="shared" ref="I3:I6" si="0">SUM(F3:H3)</f>
        <v>45</v>
      </c>
      <c r="J3" s="1"/>
      <c r="K3" s="6"/>
    </row>
    <row r="4" spans="1:11">
      <c r="B4" s="27">
        <v>3</v>
      </c>
      <c r="C4" s="13" t="s">
        <v>59</v>
      </c>
      <c r="D4" s="1">
        <v>2004</v>
      </c>
      <c r="E4" s="1" t="s">
        <v>10</v>
      </c>
      <c r="F4" s="1">
        <v>11</v>
      </c>
      <c r="G4" s="1">
        <v>12</v>
      </c>
      <c r="H4" s="1">
        <v>19</v>
      </c>
      <c r="I4" s="1">
        <f t="shared" si="0"/>
        <v>42</v>
      </c>
      <c r="J4" s="1"/>
      <c r="K4" s="6"/>
    </row>
    <row r="5" spans="1:11">
      <c r="B5" s="27">
        <v>4</v>
      </c>
      <c r="C5" s="38" t="s">
        <v>65</v>
      </c>
      <c r="D5" s="15"/>
      <c r="E5" s="13" t="s">
        <v>8</v>
      </c>
      <c r="F5" s="15">
        <v>9</v>
      </c>
      <c r="G5" s="15">
        <v>8</v>
      </c>
      <c r="H5" s="15">
        <v>14</v>
      </c>
      <c r="I5" s="15">
        <f>SUM(F5:H5)</f>
        <v>31</v>
      </c>
      <c r="J5" s="15"/>
      <c r="K5" s="16"/>
    </row>
    <row r="6" spans="1:11" ht="15.75" thickBot="1">
      <c r="B6" s="27">
        <v>5</v>
      </c>
      <c r="C6" s="14" t="s">
        <v>60</v>
      </c>
      <c r="D6" s="8">
        <v>2003</v>
      </c>
      <c r="E6" s="8" t="s">
        <v>10</v>
      </c>
      <c r="F6" s="8">
        <v>9</v>
      </c>
      <c r="G6" s="8">
        <v>8</v>
      </c>
      <c r="H6" s="8">
        <v>13</v>
      </c>
      <c r="I6" s="8">
        <f t="shared" si="0"/>
        <v>30</v>
      </c>
      <c r="J6" s="8"/>
      <c r="K6" s="9"/>
    </row>
    <row r="7" spans="1:11" ht="15.75" thickBot="1"/>
    <row r="8" spans="1:11" ht="15.75" thickBot="1">
      <c r="A8" s="23" t="s">
        <v>22</v>
      </c>
      <c r="B8" s="25" t="s">
        <v>84</v>
      </c>
      <c r="C8" s="35" t="s">
        <v>3</v>
      </c>
      <c r="D8" s="3" t="s">
        <v>4</v>
      </c>
      <c r="E8" s="3" t="s">
        <v>0</v>
      </c>
      <c r="F8" s="3" t="s">
        <v>5</v>
      </c>
      <c r="G8" s="3" t="s">
        <v>6</v>
      </c>
      <c r="H8" s="3" t="s">
        <v>7</v>
      </c>
      <c r="I8" s="3" t="s">
        <v>36</v>
      </c>
      <c r="J8" s="3" t="s">
        <v>37</v>
      </c>
      <c r="K8" s="4"/>
    </row>
    <row r="9" spans="1:11">
      <c r="B9" s="27">
        <v>1</v>
      </c>
      <c r="C9" s="13" t="s">
        <v>61</v>
      </c>
      <c r="D9" s="13">
        <v>2003</v>
      </c>
      <c r="E9" s="1" t="s">
        <v>10</v>
      </c>
      <c r="F9" s="13">
        <v>16</v>
      </c>
      <c r="G9" s="13">
        <v>13</v>
      </c>
      <c r="H9" s="13">
        <v>19</v>
      </c>
      <c r="I9" s="1">
        <f>SUM(F9:H9)</f>
        <v>48</v>
      </c>
      <c r="J9" s="1"/>
      <c r="K9" s="6"/>
    </row>
    <row r="10" spans="1:11">
      <c r="B10" s="27">
        <v>2</v>
      </c>
      <c r="C10" s="13" t="s">
        <v>62</v>
      </c>
      <c r="D10" s="1"/>
      <c r="E10" s="13" t="s">
        <v>8</v>
      </c>
      <c r="F10" s="13">
        <v>16</v>
      </c>
      <c r="G10" s="13">
        <v>12</v>
      </c>
      <c r="H10" s="13">
        <v>19</v>
      </c>
      <c r="I10" s="1">
        <f t="shared" ref="I10:I13" si="1">SUM(F10:H10)</f>
        <v>47</v>
      </c>
      <c r="J10" s="1"/>
      <c r="K10" s="6"/>
    </row>
    <row r="11" spans="1:11">
      <c r="B11" s="27">
        <v>3</v>
      </c>
      <c r="C11" s="13" t="s">
        <v>63</v>
      </c>
      <c r="D11" s="1"/>
      <c r="E11" s="13" t="s">
        <v>8</v>
      </c>
      <c r="F11" s="13">
        <v>10</v>
      </c>
      <c r="G11" s="13">
        <v>15</v>
      </c>
      <c r="H11" s="13">
        <v>19</v>
      </c>
      <c r="I11" s="1">
        <f t="shared" si="1"/>
        <v>44</v>
      </c>
      <c r="J11" s="1"/>
      <c r="K11" s="6"/>
    </row>
    <row r="12" spans="1:11">
      <c r="B12" s="27">
        <v>4</v>
      </c>
      <c r="C12" s="13" t="s">
        <v>88</v>
      </c>
      <c r="D12" s="1">
        <v>2004</v>
      </c>
      <c r="E12" s="13" t="s">
        <v>8</v>
      </c>
      <c r="F12" s="13">
        <v>10</v>
      </c>
      <c r="G12" s="13">
        <v>12</v>
      </c>
      <c r="H12" s="13">
        <v>19</v>
      </c>
      <c r="I12" s="1">
        <f t="shared" si="1"/>
        <v>41</v>
      </c>
      <c r="J12" s="1"/>
      <c r="K12" s="6"/>
    </row>
    <row r="13" spans="1:11" ht="15.75" thickBot="1">
      <c r="B13" s="28">
        <v>5</v>
      </c>
      <c r="C13" s="14" t="s">
        <v>64</v>
      </c>
      <c r="D13" s="8">
        <v>2003</v>
      </c>
      <c r="E13" s="14" t="s">
        <v>8</v>
      </c>
      <c r="F13" s="14">
        <v>9</v>
      </c>
      <c r="G13" s="14">
        <v>7</v>
      </c>
      <c r="H13" s="14">
        <v>11</v>
      </c>
      <c r="I13" s="8">
        <f t="shared" si="1"/>
        <v>27</v>
      </c>
      <c r="J13" s="8"/>
      <c r="K13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E23" sqref="E23"/>
    </sheetView>
  </sheetViews>
  <sheetFormatPr defaultRowHeight="15"/>
  <cols>
    <col min="1" max="1" width="10.28515625" bestFit="1" customWidth="1"/>
    <col min="2" max="2" width="19.140625" style="32" bestFit="1" customWidth="1"/>
    <col min="4" max="4" width="13.7109375" bestFit="1" customWidth="1"/>
    <col min="10" max="10" width="12.28515625" bestFit="1" customWidth="1"/>
  </cols>
  <sheetData>
    <row r="1" spans="1:10">
      <c r="A1" s="2" t="s">
        <v>1</v>
      </c>
      <c r="B1" s="35" t="s">
        <v>3</v>
      </c>
      <c r="C1" s="3" t="s">
        <v>4</v>
      </c>
      <c r="D1" s="3" t="s">
        <v>0</v>
      </c>
      <c r="E1" s="3" t="s">
        <v>5</v>
      </c>
      <c r="F1" s="3" t="s">
        <v>6</v>
      </c>
      <c r="G1" s="3" t="s">
        <v>7</v>
      </c>
      <c r="H1" s="3" t="s">
        <v>36</v>
      </c>
      <c r="I1" s="3" t="s">
        <v>37</v>
      </c>
      <c r="J1" s="4"/>
    </row>
    <row r="2" spans="1:10">
      <c r="A2" s="5">
        <v>1</v>
      </c>
      <c r="B2" s="13" t="s">
        <v>83</v>
      </c>
      <c r="C2" s="1"/>
      <c r="D2" s="1" t="s">
        <v>14</v>
      </c>
      <c r="E2" s="1">
        <v>16</v>
      </c>
      <c r="F2" s="1">
        <v>16</v>
      </c>
      <c r="G2" s="1">
        <v>19</v>
      </c>
      <c r="H2" s="1">
        <f>SUM(E2:G2)</f>
        <v>51</v>
      </c>
      <c r="I2" s="1">
        <v>17</v>
      </c>
      <c r="J2" s="11">
        <v>8.1944444444444445E-2</v>
      </c>
    </row>
    <row r="3" spans="1:10">
      <c r="A3" s="5">
        <v>2</v>
      </c>
      <c r="B3" s="13" t="s">
        <v>90</v>
      </c>
      <c r="C3" s="1">
        <v>2001</v>
      </c>
      <c r="D3" s="1" t="s">
        <v>10</v>
      </c>
      <c r="E3" s="1">
        <v>16</v>
      </c>
      <c r="F3" s="1">
        <v>16</v>
      </c>
      <c r="G3" s="1">
        <v>19</v>
      </c>
      <c r="H3" s="1">
        <f>SUM(E3:G3)</f>
        <v>51</v>
      </c>
      <c r="I3" s="1">
        <v>8</v>
      </c>
      <c r="J3" s="11">
        <v>4.7222222222222221E-2</v>
      </c>
    </row>
    <row r="4" spans="1:10">
      <c r="A4" s="5">
        <v>3</v>
      </c>
      <c r="B4" s="13" t="s">
        <v>66</v>
      </c>
      <c r="C4" s="1"/>
      <c r="D4" s="1" t="s">
        <v>10</v>
      </c>
      <c r="E4" s="1">
        <v>16</v>
      </c>
      <c r="F4" s="1">
        <v>16</v>
      </c>
      <c r="G4" s="1">
        <v>17</v>
      </c>
      <c r="H4" s="1">
        <f>SUM(E4:G4)</f>
        <v>49</v>
      </c>
      <c r="I4" s="1"/>
      <c r="J4" s="6"/>
    </row>
    <row r="5" spans="1:10" ht="15.75" thickBot="1">
      <c r="A5" s="7">
        <v>4</v>
      </c>
      <c r="B5" s="14" t="s">
        <v>67</v>
      </c>
      <c r="C5" s="8">
        <v>2000</v>
      </c>
      <c r="D5" s="8" t="s">
        <v>10</v>
      </c>
      <c r="E5" s="8">
        <v>12</v>
      </c>
      <c r="F5" s="8">
        <v>13</v>
      </c>
      <c r="G5" s="8">
        <v>19</v>
      </c>
      <c r="H5" s="8">
        <f>SUM(E5:G5)</f>
        <v>44</v>
      </c>
      <c r="I5" s="8"/>
      <c r="J5" s="9"/>
    </row>
    <row r="7" spans="1:10" ht="15.75" thickBot="1"/>
    <row r="8" spans="1:10">
      <c r="A8" s="2" t="s">
        <v>22</v>
      </c>
      <c r="B8" s="35" t="s">
        <v>3</v>
      </c>
      <c r="C8" s="3" t="s">
        <v>4</v>
      </c>
      <c r="D8" s="3" t="s">
        <v>0</v>
      </c>
      <c r="E8" s="3" t="s">
        <v>5</v>
      </c>
      <c r="F8" s="3" t="s">
        <v>6</v>
      </c>
      <c r="G8" s="3" t="s">
        <v>7</v>
      </c>
      <c r="H8" s="3" t="s">
        <v>36</v>
      </c>
      <c r="I8" s="3" t="s">
        <v>37</v>
      </c>
      <c r="J8" s="4" t="s">
        <v>80</v>
      </c>
    </row>
    <row r="9" spans="1:10">
      <c r="A9" s="5">
        <v>1</v>
      </c>
      <c r="B9" s="13" t="s">
        <v>79</v>
      </c>
      <c r="C9" s="1">
        <v>2001</v>
      </c>
      <c r="D9" s="1" t="s">
        <v>43</v>
      </c>
      <c r="E9" s="1">
        <v>16</v>
      </c>
      <c r="F9" s="1">
        <v>16</v>
      </c>
      <c r="G9" s="1">
        <v>19</v>
      </c>
      <c r="H9" s="1">
        <f>SUM(E9:G9)</f>
        <v>51</v>
      </c>
      <c r="I9" s="1">
        <v>8</v>
      </c>
      <c r="J9" s="17" t="s">
        <v>81</v>
      </c>
    </row>
    <row r="10" spans="1:10">
      <c r="A10" s="5">
        <v>2</v>
      </c>
      <c r="B10" s="13" t="s">
        <v>82</v>
      </c>
      <c r="C10" s="1"/>
      <c r="D10" s="1" t="s">
        <v>24</v>
      </c>
      <c r="E10" s="1">
        <v>16</v>
      </c>
      <c r="F10" s="1">
        <v>16</v>
      </c>
      <c r="G10" s="1">
        <v>19</v>
      </c>
      <c r="H10" s="1">
        <f>SUM(E10:G10)</f>
        <v>51</v>
      </c>
      <c r="I10" s="1">
        <v>8</v>
      </c>
      <c r="J10" s="6">
        <v>8</v>
      </c>
    </row>
    <row r="11" spans="1:10" ht="15.75" thickBot="1">
      <c r="A11" s="7">
        <v>3</v>
      </c>
      <c r="B11" s="14" t="s">
        <v>89</v>
      </c>
      <c r="C11" s="8"/>
      <c r="D11" s="8" t="s">
        <v>10</v>
      </c>
      <c r="E11" s="8">
        <v>12</v>
      </c>
      <c r="F11" s="8">
        <v>10</v>
      </c>
      <c r="G11" s="8">
        <v>17</v>
      </c>
      <c r="H11" s="8">
        <f>SUM(E11:G11)</f>
        <v>39</v>
      </c>
      <c r="I11" s="8"/>
      <c r="J1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Mini JAM</vt:lpstr>
      <vt:lpstr>Група А</vt:lpstr>
      <vt:lpstr>Група В</vt:lpstr>
      <vt:lpstr>Група С</vt:lpstr>
      <vt:lpstr>Група 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Dimon</dc:creator>
  <cp:lastModifiedBy>margo</cp:lastModifiedBy>
  <dcterms:created xsi:type="dcterms:W3CDTF">2015-03-20T10:02:47Z</dcterms:created>
  <dcterms:modified xsi:type="dcterms:W3CDTF">2015-03-25T07:52:32Z</dcterms:modified>
</cp:coreProperties>
</file>