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60" windowWidth="15600" windowHeight="9180" tabRatio="850" activeTab="1"/>
  </bookViews>
  <sheets>
    <sheet name="Женщины рейтинг" sheetId="2" r:id="rId1"/>
    <sheet name="Мужчины рейтинг" sheetId="3" r:id="rId2"/>
    <sheet name="Критерии отбора" sheetId="1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/>
  <c r="C4" l="1"/>
  <c r="C20" l="1"/>
  <c r="C7"/>
  <c r="C11"/>
  <c r="C21"/>
  <c r="C22"/>
  <c r="C6"/>
  <c r="C23"/>
  <c r="C24"/>
  <c r="C25"/>
  <c r="C26"/>
  <c r="C12"/>
  <c r="C5"/>
  <c r="C27"/>
  <c r="C28"/>
  <c r="C29"/>
  <c r="C30"/>
  <c r="C31"/>
  <c r="C32"/>
  <c r="C33"/>
  <c r="C34"/>
  <c r="C35"/>
  <c r="C36"/>
  <c r="C37"/>
  <c r="C38"/>
  <c r="C8"/>
  <c r="C39"/>
  <c r="C40"/>
  <c r="C41"/>
  <c r="C42"/>
  <c r="C43"/>
  <c r="C44"/>
  <c r="C45"/>
  <c r="C46"/>
  <c r="C47"/>
  <c r="C9"/>
  <c r="C16"/>
  <c r="C17"/>
  <c r="C18"/>
  <c r="C19"/>
  <c r="C13"/>
  <c r="C15"/>
  <c r="C14"/>
  <c r="C13" i="2"/>
  <c r="C15"/>
  <c r="C9"/>
  <c r="C16"/>
  <c r="C6"/>
  <c r="C17"/>
  <c r="C7"/>
  <c r="C8"/>
  <c r="C18"/>
  <c r="C19"/>
  <c r="C12"/>
  <c r="C11"/>
  <c r="C5"/>
  <c r="C10"/>
  <c r="C20"/>
  <c r="C4"/>
  <c r="C14"/>
</calcChain>
</file>

<file path=xl/sharedStrings.xml><?xml version="1.0" encoding="utf-8"?>
<sst xmlns="http://schemas.openxmlformats.org/spreadsheetml/2006/main" count="106" uniqueCount="92">
  <si>
    <t xml:space="preserve">Чемпионат Украины </t>
  </si>
  <si>
    <t>Чемпионат Киева</t>
  </si>
  <si>
    <t xml:space="preserve">Кубок Украины </t>
  </si>
  <si>
    <t xml:space="preserve"> </t>
  </si>
  <si>
    <t xml:space="preserve">вид соревнований/баллы </t>
  </si>
  <si>
    <t xml:space="preserve">Место </t>
  </si>
  <si>
    <t>Состав сборной команды г.Киева определяется теми спортсменами, которые набрали большее кол-во</t>
  </si>
  <si>
    <t xml:space="preserve"> Резерв 8 мужчин и 8 женщин. Набор баллов указан в таблице ниже. </t>
  </si>
  <si>
    <t>изменения в составе сборной с учетом перспектив и индивидуальности спортсмена.</t>
  </si>
  <si>
    <t>(например самоотвод спортсмена по причине: болезни, травм, беременности,</t>
  </si>
  <si>
    <r>
      <t xml:space="preserve">Так же </t>
    </r>
    <r>
      <rPr>
        <u/>
        <sz val="11"/>
        <color theme="1"/>
        <rFont val="Calibri"/>
        <family val="2"/>
        <charset val="204"/>
        <scheme val="minor"/>
      </rPr>
      <t xml:space="preserve">тренрским советом или саммим спортсменом  </t>
    </r>
    <r>
      <rPr>
        <sz val="11"/>
        <color theme="1"/>
        <rFont val="Calibri"/>
        <family val="2"/>
        <charset val="204"/>
        <scheme val="minor"/>
      </rPr>
      <t xml:space="preserve">могут быть внесены объективные замечания и </t>
    </r>
  </si>
  <si>
    <t>переезда или длительного  выезда  в другую страну и т.п.)</t>
  </si>
  <si>
    <t>Старты IFSC</t>
  </si>
  <si>
    <t>Чемпионат Мира, Европы, Чемп.Мира юниоры</t>
  </si>
  <si>
    <t>Кубок Украины, болдер Винница</t>
  </si>
  <si>
    <t>Кубок Украины, болдер, Каменец</t>
  </si>
  <si>
    <t>Кубок Украины, Сложность, Харьков</t>
  </si>
  <si>
    <t>Медведєва Ольга Володимирівна</t>
  </si>
  <si>
    <t>Яценко Надiя Борисiвна</t>
  </si>
  <si>
    <t>Шурубор Олена Русланівна</t>
  </si>
  <si>
    <t>Шурубор Тетяна Анатоліївна</t>
  </si>
  <si>
    <t>Яковлєва Ірина Олександрівна</t>
  </si>
  <si>
    <t>Легай Анна Сергіївна</t>
  </si>
  <si>
    <t>Ахтирська Катерина Віталівна</t>
  </si>
  <si>
    <t>№</t>
  </si>
  <si>
    <t>Крашевський Єгор Олександрович</t>
  </si>
  <si>
    <t>Жигарєв Андрій Володимирович</t>
  </si>
  <si>
    <t>Карпін Сергій Володимирович</t>
  </si>
  <si>
    <t>Костусєв Степан Володимирович</t>
  </si>
  <si>
    <t>Маркевич Павло Іванович</t>
  </si>
  <si>
    <t>Бандуренко Андрій Сергійович</t>
  </si>
  <si>
    <t>Пестряков Денис Олександрович</t>
  </si>
  <si>
    <t>Козаченко Владислав Сергійович</t>
  </si>
  <si>
    <t>Приходько Олександр Миколайович</t>
  </si>
  <si>
    <t>Баценко Роман Максимович</t>
  </si>
  <si>
    <t>Петрунюк Микола Юрійович</t>
  </si>
  <si>
    <t>Мущинін Дмитро Вадимович</t>
  </si>
  <si>
    <t>Олешкевич Олексій Костянтинович</t>
  </si>
  <si>
    <t>Тертичний Григорій Миколайович</t>
  </si>
  <si>
    <t>Павленко Микита Вікторович</t>
  </si>
  <si>
    <t>Іванов Євген Сергійович</t>
  </si>
  <si>
    <t>Ручка Наталія Володимирівна</t>
  </si>
  <si>
    <t>Зілінський Олександр Валентинович</t>
  </si>
  <si>
    <t>Сотнiченко Олександр Iванович</t>
  </si>
  <si>
    <t>Куліков Максим Вячеславович</t>
  </si>
  <si>
    <t>Ходарченко Наталія Василівна</t>
  </si>
  <si>
    <t>Гришко Кирило Петрович</t>
  </si>
  <si>
    <t>Луценко Володимир Анатолійович</t>
  </si>
  <si>
    <t>Кожушко Сергій Михайлович</t>
  </si>
  <si>
    <t>Кузьмін Олександр Сергійович </t>
  </si>
  <si>
    <t>Кондрашевський Олександр Олександрович</t>
  </si>
  <si>
    <t>Паукаєв Артем Олександрович</t>
  </si>
  <si>
    <t>Горбатюк Олександр Віталійович</t>
  </si>
  <si>
    <t>Мойсеїв Світозар Ігорович</t>
  </si>
  <si>
    <t>Кухар Антон Володимирович</t>
  </si>
  <si>
    <t>Парахін Владислав Юрійович</t>
  </si>
  <si>
    <t>Власов Олексій Сергеевич</t>
  </si>
  <si>
    <t>Давигора Тамара Василівна</t>
  </si>
  <si>
    <t>Зайцева Олена Володимирівна</t>
  </si>
  <si>
    <t>Чемпионат Украины (сложность)</t>
  </si>
  <si>
    <t>Чемпионат Украины (боулдеринг)</t>
  </si>
  <si>
    <t>Ланько Іван Володимирович</t>
  </si>
  <si>
    <t>Касьяненко  Олексій Анатолійович</t>
  </si>
  <si>
    <t>Чертова Анастасія Валеріївна</t>
  </si>
  <si>
    <t>Кіщенко Сергій Євгенович</t>
  </si>
  <si>
    <t>Агратина Антон</t>
  </si>
  <si>
    <t>Стасевич Пётр</t>
  </si>
  <si>
    <t>Фесенюк Андрей Петрович</t>
  </si>
  <si>
    <t>Ященко Андрей</t>
  </si>
  <si>
    <t>Чемпионат Украины (скорость)</t>
  </si>
  <si>
    <t>Дзюбяк Юрій Васильович</t>
  </si>
  <si>
    <t>Мініна Катерина Юріївна</t>
  </si>
  <si>
    <t>Ставинська Ірина</t>
  </si>
  <si>
    <t>Гордієнко Максим Олегович</t>
  </si>
  <si>
    <t>Плотницький Сергій Юрійович</t>
  </si>
  <si>
    <t>Гржибовецький Андрій B'ячеславович</t>
  </si>
  <si>
    <t>Гуліч Олександр Анатольович</t>
  </si>
  <si>
    <t>Финал Кубка Украины, сложность, Одесса</t>
  </si>
  <si>
    <t>Сумма баллов</t>
  </si>
  <si>
    <t>ФИО/Вид соревнований</t>
  </si>
  <si>
    <t xml:space="preserve">Чемпионат Украины среди юниоров в рейтинге не учитывается, поскольку по возрасту юниоры уже могут принимать участие во взрослом ЧУ. </t>
  </si>
  <si>
    <t>место</t>
  </si>
  <si>
    <t>Рейтинг киевских спортсменов за 2014 год (девушки)</t>
  </si>
  <si>
    <t>Финал Кубка Украины, болдер, Харьков</t>
  </si>
  <si>
    <t>Шляхова Анна</t>
  </si>
  <si>
    <t>Векла Павло Петрович</t>
  </si>
  <si>
    <t>Ногіна Юлія Георгіївна</t>
  </si>
  <si>
    <t>Рейтинг киевских спортсменов за 2014 год (парни)</t>
  </si>
  <si>
    <t>баллов по итогам выступления на соревнованиях. Основной состав 8 мужчин и 8 женщин.</t>
  </si>
  <si>
    <t>Финальный Кубок Украины, болдер, Харьков</t>
  </si>
  <si>
    <t>Финальный Кубок Украины, сложность, Одесса</t>
  </si>
  <si>
    <t>Добренко Нікіта Володимирович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</si>
</sst>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12">
      <alignment horizontal="center" vertical="center"/>
    </xf>
    <xf numFmtId="0" fontId="15" fillId="0" borderId="12">
      <alignment horizontal="left"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0" fillId="0" borderId="1" xfId="0" applyFont="1" applyFill="1" applyBorder="1"/>
    <xf numFmtId="0" fontId="6" fillId="0" borderId="11" xfId="0" applyFont="1" applyBorder="1"/>
    <xf numFmtId="0" fontId="2" fillId="0" borderId="2" xfId="0" applyFont="1" applyBorder="1" applyAlignment="1">
      <alignment wrapText="1"/>
    </xf>
    <xf numFmtId="0" fontId="6" fillId="0" borderId="1" xfId="0" applyFont="1" applyBorder="1"/>
    <xf numFmtId="0" fontId="0" fillId="0" borderId="3" xfId="0" applyBorder="1" applyAlignment="1">
      <alignment horizontal="center"/>
    </xf>
    <xf numFmtId="0" fontId="6" fillId="0" borderId="10" xfId="0" applyFont="1" applyFill="1" applyBorder="1"/>
    <xf numFmtId="0" fontId="0" fillId="0" borderId="11" xfId="0" applyFont="1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/>
    </xf>
    <xf numFmtId="0" fontId="6" fillId="0" borderId="0" xfId="0" applyFont="1"/>
    <xf numFmtId="0" fontId="8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0" borderId="10" xfId="0" applyFont="1" applyBorder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10" fillId="0" borderId="10" xfId="0" applyFont="1" applyFill="1" applyBorder="1" applyProtection="1">
      <protection locked="0"/>
    </xf>
    <xf numFmtId="0" fontId="0" fillId="0" borderId="11" xfId="0" applyFont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right"/>
    </xf>
    <xf numFmtId="0" fontId="0" fillId="3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3" xfId="0" applyFont="1" applyBorder="1"/>
    <xf numFmtId="0" fontId="0" fillId="0" borderId="13" xfId="0" applyFont="1" applyBorder="1" applyAlignment="1">
      <alignment horizontal="right"/>
    </xf>
    <xf numFmtId="0" fontId="0" fillId="0" borderId="13" xfId="0" applyFont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ont="1" applyFill="1" applyBorder="1"/>
    <xf numFmtId="0" fontId="0" fillId="5" borderId="11" xfId="0" applyFont="1" applyFill="1" applyBorder="1" applyAlignment="1">
      <alignment horizontal="right"/>
    </xf>
    <xf numFmtId="0" fontId="0" fillId="5" borderId="10" xfId="0" applyFont="1" applyFill="1" applyBorder="1" applyAlignment="1">
      <alignment horizontal="right"/>
    </xf>
    <xf numFmtId="0" fontId="16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6" fillId="5" borderId="11" xfId="0" applyFont="1" applyFill="1" applyBorder="1"/>
    <xf numFmtId="0" fontId="8" fillId="7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0" xfId="0" applyBorder="1"/>
  </cellXfs>
  <cellStyles count="21">
    <cellStyle name="MyStyle" xfId="9"/>
    <cellStyle name="StyleLA" xfId="10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view="pageBreakPreview" zoomScaleNormal="75" zoomScaleSheetLayoutView="100" zoomScalePageLayoutView="125" workbookViewId="0">
      <selection activeCell="C36" sqref="C36"/>
    </sheetView>
  </sheetViews>
  <sheetFormatPr defaultColWidth="8.85546875" defaultRowHeight="15"/>
  <cols>
    <col min="1" max="1" width="3.42578125" bestFit="1" customWidth="1"/>
    <col min="2" max="2" width="28.85546875" bestFit="1" customWidth="1"/>
    <col min="3" max="4" width="9.42578125" customWidth="1"/>
    <col min="5" max="6" width="11.140625" customWidth="1"/>
    <col min="7" max="7" width="9.85546875" customWidth="1"/>
    <col min="8" max="14" width="10.140625" customWidth="1"/>
    <col min="15" max="15" width="14.140625" customWidth="1"/>
    <col min="16" max="16" width="9.140625" customWidth="1"/>
  </cols>
  <sheetData>
    <row r="2" spans="1:14" ht="15.75" thickBot="1">
      <c r="A2" s="80" t="s">
        <v>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64.5" customHeight="1" thickBot="1">
      <c r="A3" s="21" t="s">
        <v>24</v>
      </c>
      <c r="B3" s="32" t="s">
        <v>79</v>
      </c>
      <c r="C3" s="76" t="s">
        <v>78</v>
      </c>
      <c r="D3" s="78" t="s">
        <v>81</v>
      </c>
      <c r="E3" s="45" t="s">
        <v>59</v>
      </c>
      <c r="F3" s="45" t="s">
        <v>60</v>
      </c>
      <c r="G3" s="45" t="s">
        <v>69</v>
      </c>
      <c r="H3" s="46" t="s">
        <v>14</v>
      </c>
      <c r="I3" s="46" t="s">
        <v>15</v>
      </c>
      <c r="J3" s="45" t="s">
        <v>89</v>
      </c>
      <c r="K3" s="46" t="s">
        <v>16</v>
      </c>
      <c r="L3" s="45" t="s">
        <v>90</v>
      </c>
      <c r="M3" s="17" t="s">
        <v>13</v>
      </c>
      <c r="N3" s="17" t="s">
        <v>12</v>
      </c>
    </row>
    <row r="4" spans="1:14">
      <c r="A4" s="5">
        <v>1</v>
      </c>
      <c r="B4" s="20" t="s">
        <v>18</v>
      </c>
      <c r="C4" s="77">
        <f t="shared" ref="C4:C13" si="0">SUM(E4:N4)</f>
        <v>342</v>
      </c>
      <c r="D4" s="75">
        <v>1</v>
      </c>
      <c r="E4" s="56">
        <v>90</v>
      </c>
      <c r="F4" s="56">
        <v>60</v>
      </c>
      <c r="G4" s="56"/>
      <c r="H4" s="43">
        <v>39</v>
      </c>
      <c r="I4" s="42">
        <v>45</v>
      </c>
      <c r="J4" s="67">
        <v>33</v>
      </c>
      <c r="K4" s="42">
        <v>39</v>
      </c>
      <c r="L4" s="42">
        <v>36</v>
      </c>
      <c r="M4" s="9"/>
      <c r="N4" s="9"/>
    </row>
    <row r="5" spans="1:14">
      <c r="A5" s="22">
        <v>2</v>
      </c>
      <c r="B5" s="18" t="s">
        <v>19</v>
      </c>
      <c r="C5" s="77">
        <f t="shared" si="0"/>
        <v>106</v>
      </c>
      <c r="D5" s="75">
        <v>2</v>
      </c>
      <c r="E5" s="56"/>
      <c r="F5" s="56">
        <v>70</v>
      </c>
      <c r="G5" s="56"/>
      <c r="H5" s="43"/>
      <c r="I5" s="42">
        <v>36</v>
      </c>
      <c r="J5" s="67"/>
      <c r="K5" s="42"/>
      <c r="L5" s="42"/>
      <c r="M5" s="9"/>
      <c r="N5" s="9"/>
    </row>
    <row r="6" spans="1:14">
      <c r="A6" s="5">
        <v>3</v>
      </c>
      <c r="B6" s="18" t="s">
        <v>17</v>
      </c>
      <c r="C6" s="77">
        <f t="shared" si="0"/>
        <v>90</v>
      </c>
      <c r="D6" s="75">
        <v>3</v>
      </c>
      <c r="E6" s="56">
        <v>45</v>
      </c>
      <c r="F6" s="56">
        <v>45</v>
      </c>
      <c r="G6" s="56"/>
      <c r="H6" s="43"/>
      <c r="I6" s="42"/>
      <c r="J6" s="67"/>
      <c r="K6" s="42"/>
      <c r="L6" s="42"/>
      <c r="M6" s="9"/>
      <c r="N6" s="9"/>
    </row>
    <row r="7" spans="1:14">
      <c r="A7" s="22">
        <v>4</v>
      </c>
      <c r="B7" s="79" t="s">
        <v>71</v>
      </c>
      <c r="C7" s="77">
        <f t="shared" si="0"/>
        <v>70</v>
      </c>
      <c r="D7" s="75">
        <v>4</v>
      </c>
      <c r="E7" s="56">
        <v>70</v>
      </c>
      <c r="F7" s="56"/>
      <c r="G7" s="56"/>
      <c r="H7" s="42"/>
      <c r="I7" s="42"/>
      <c r="J7" s="67"/>
      <c r="K7" s="42"/>
      <c r="L7" s="42"/>
      <c r="M7" s="9"/>
      <c r="N7" s="9"/>
    </row>
    <row r="8" spans="1:14">
      <c r="A8" s="5">
        <v>5</v>
      </c>
      <c r="B8" s="18" t="s">
        <v>41</v>
      </c>
      <c r="C8" s="77">
        <f t="shared" si="0"/>
        <v>55</v>
      </c>
      <c r="D8" s="75">
        <v>5</v>
      </c>
      <c r="E8" s="56"/>
      <c r="F8" s="56">
        <v>55</v>
      </c>
      <c r="G8" s="56"/>
      <c r="H8" s="42"/>
      <c r="I8" s="42"/>
      <c r="J8" s="67"/>
      <c r="K8" s="42"/>
      <c r="L8" s="42"/>
      <c r="M8" s="9"/>
      <c r="N8" s="9"/>
    </row>
    <row r="9" spans="1:14">
      <c r="A9" s="22">
        <v>6</v>
      </c>
      <c r="B9" s="18" t="s">
        <v>58</v>
      </c>
      <c r="C9" s="77">
        <f t="shared" si="0"/>
        <v>40</v>
      </c>
      <c r="D9" s="75">
        <v>6</v>
      </c>
      <c r="E9" s="56"/>
      <c r="F9" s="56">
        <v>40</v>
      </c>
      <c r="G9" s="56"/>
      <c r="H9" s="42"/>
      <c r="I9" s="42"/>
      <c r="J9" s="67"/>
      <c r="K9" s="42"/>
      <c r="L9" s="42"/>
      <c r="M9" s="9"/>
      <c r="N9" s="9"/>
    </row>
    <row r="10" spans="1:14">
      <c r="A10" s="5">
        <v>7</v>
      </c>
      <c r="B10" s="18" t="s">
        <v>20</v>
      </c>
      <c r="C10" s="77">
        <f t="shared" si="0"/>
        <v>30</v>
      </c>
      <c r="D10" s="75">
        <v>7</v>
      </c>
      <c r="E10" s="42"/>
      <c r="F10" s="56"/>
      <c r="G10" s="56"/>
      <c r="H10" s="43">
        <v>18</v>
      </c>
      <c r="I10" s="42">
        <v>12</v>
      </c>
      <c r="J10" s="67"/>
      <c r="K10" s="42"/>
      <c r="L10" s="42"/>
      <c r="M10" s="9"/>
      <c r="N10" s="9"/>
    </row>
    <row r="11" spans="1:14">
      <c r="A11" s="22">
        <v>8</v>
      </c>
      <c r="B11" s="24" t="s">
        <v>63</v>
      </c>
      <c r="C11" s="77">
        <f t="shared" si="0"/>
        <v>30</v>
      </c>
      <c r="D11" s="75">
        <v>8</v>
      </c>
      <c r="E11" s="56"/>
      <c r="F11" s="56"/>
      <c r="G11" s="56"/>
      <c r="H11" s="42"/>
      <c r="I11" s="42">
        <v>30</v>
      </c>
      <c r="J11" s="67"/>
      <c r="K11" s="42"/>
      <c r="L11" s="42"/>
      <c r="M11" s="9"/>
      <c r="N11" s="9"/>
    </row>
    <row r="12" spans="1:14">
      <c r="A12" s="5">
        <v>9</v>
      </c>
      <c r="B12" s="41" t="s">
        <v>86</v>
      </c>
      <c r="C12" s="77">
        <f t="shared" si="0"/>
        <v>15</v>
      </c>
      <c r="D12" s="75">
        <v>9</v>
      </c>
      <c r="E12" s="56"/>
      <c r="F12" s="56"/>
      <c r="G12" s="56"/>
      <c r="H12" s="42"/>
      <c r="I12" s="42">
        <v>15</v>
      </c>
      <c r="J12" s="67"/>
      <c r="K12" s="42"/>
      <c r="L12" s="42"/>
      <c r="M12" s="9"/>
      <c r="N12" s="9"/>
    </row>
    <row r="13" spans="1:14">
      <c r="A13" s="22">
        <v>10</v>
      </c>
      <c r="B13" s="41" t="s">
        <v>84</v>
      </c>
      <c r="C13" s="77">
        <f t="shared" si="0"/>
        <v>15</v>
      </c>
      <c r="D13" s="75">
        <v>9</v>
      </c>
      <c r="E13" s="56"/>
      <c r="F13" s="56"/>
      <c r="G13" s="56"/>
      <c r="H13" s="42">
        <v>15</v>
      </c>
      <c r="I13" s="42"/>
      <c r="J13" s="67"/>
      <c r="K13" s="42"/>
      <c r="L13" s="42"/>
      <c r="M13" s="9"/>
      <c r="N13" s="9"/>
    </row>
    <row r="14" spans="1:14" hidden="1">
      <c r="A14" s="5">
        <v>11</v>
      </c>
      <c r="B14" s="22" t="s">
        <v>23</v>
      </c>
      <c r="C14" s="20">
        <f t="shared" ref="C14:C20" si="1">SUM(E14:N14)</f>
        <v>0</v>
      </c>
      <c r="D14" s="75">
        <v>11</v>
      </c>
      <c r="E14" s="42"/>
      <c r="F14" s="42"/>
      <c r="G14" s="42"/>
      <c r="H14" s="43"/>
      <c r="I14" s="42"/>
      <c r="J14" s="54"/>
      <c r="K14" s="42"/>
      <c r="L14" s="42"/>
      <c r="M14" s="9"/>
      <c r="N14" s="9"/>
    </row>
    <row r="15" spans="1:14" hidden="1">
      <c r="A15" s="22">
        <v>12</v>
      </c>
      <c r="B15" s="22" t="s">
        <v>57</v>
      </c>
      <c r="C15" s="20">
        <f t="shared" si="1"/>
        <v>0</v>
      </c>
      <c r="D15" s="75">
        <v>12</v>
      </c>
      <c r="E15" s="42"/>
      <c r="F15" s="42"/>
      <c r="G15" s="42"/>
      <c r="H15" s="42"/>
      <c r="I15" s="42"/>
      <c r="J15" s="54"/>
      <c r="K15" s="42"/>
      <c r="L15" s="42"/>
      <c r="M15" s="9"/>
      <c r="N15" s="9"/>
    </row>
    <row r="16" spans="1:14" hidden="1">
      <c r="A16" s="5">
        <v>13</v>
      </c>
      <c r="B16" s="22" t="s">
        <v>22</v>
      </c>
      <c r="C16" s="20">
        <f t="shared" si="1"/>
        <v>0</v>
      </c>
      <c r="D16" s="75">
        <v>13</v>
      </c>
      <c r="E16" s="42"/>
      <c r="F16" s="42"/>
      <c r="G16" s="42"/>
      <c r="H16" s="43"/>
      <c r="I16" s="42"/>
      <c r="J16" s="54"/>
      <c r="K16" s="42"/>
      <c r="L16" s="42"/>
      <c r="M16" s="9"/>
      <c r="N16" s="9"/>
    </row>
    <row r="17" spans="1:14" hidden="1">
      <c r="A17" s="22">
        <v>14</v>
      </c>
      <c r="B17" s="40" t="s">
        <v>71</v>
      </c>
      <c r="C17" s="20">
        <f t="shared" si="1"/>
        <v>0</v>
      </c>
      <c r="D17" s="75">
        <v>14</v>
      </c>
      <c r="E17" s="42"/>
      <c r="F17" s="42"/>
      <c r="G17" s="42"/>
      <c r="H17" s="42"/>
      <c r="I17" s="42"/>
      <c r="J17" s="54"/>
      <c r="K17" s="42"/>
      <c r="L17" s="42"/>
      <c r="M17" s="9"/>
      <c r="N17" s="9"/>
    </row>
    <row r="18" spans="1:14" hidden="1">
      <c r="A18" s="5">
        <v>15</v>
      </c>
      <c r="B18" s="40" t="s">
        <v>72</v>
      </c>
      <c r="C18" s="20">
        <f t="shared" si="1"/>
        <v>0</v>
      </c>
      <c r="D18" s="75">
        <v>15</v>
      </c>
      <c r="E18" s="42"/>
      <c r="F18" s="42"/>
      <c r="G18" s="42"/>
      <c r="H18" s="42"/>
      <c r="I18" s="42"/>
      <c r="J18" s="54"/>
      <c r="K18" s="42"/>
      <c r="L18" s="42"/>
      <c r="M18" s="9"/>
      <c r="N18" s="9"/>
    </row>
    <row r="19" spans="1:14" hidden="1">
      <c r="A19" s="22">
        <v>16</v>
      </c>
      <c r="B19" s="22" t="s">
        <v>45</v>
      </c>
      <c r="C19" s="20">
        <f t="shared" si="1"/>
        <v>0</v>
      </c>
      <c r="D19" s="75">
        <v>16</v>
      </c>
      <c r="E19" s="42"/>
      <c r="F19" s="42"/>
      <c r="G19" s="42"/>
      <c r="H19" s="42"/>
      <c r="I19" s="42"/>
      <c r="J19" s="54"/>
      <c r="K19" s="42"/>
      <c r="L19" s="42"/>
      <c r="M19" s="9"/>
      <c r="N19" s="9"/>
    </row>
    <row r="20" spans="1:14" hidden="1">
      <c r="A20" s="5">
        <v>17</v>
      </c>
      <c r="B20" s="22" t="s">
        <v>21</v>
      </c>
      <c r="C20" s="20">
        <f t="shared" si="1"/>
        <v>0</v>
      </c>
      <c r="D20" s="75">
        <v>17</v>
      </c>
      <c r="E20" s="42"/>
      <c r="F20" s="42"/>
      <c r="G20" s="42"/>
      <c r="H20" s="43"/>
      <c r="I20" s="42"/>
      <c r="J20" s="54"/>
      <c r="K20" s="42"/>
      <c r="L20" s="42"/>
      <c r="M20" s="9"/>
      <c r="N20" s="9"/>
    </row>
  </sheetData>
  <sortState ref="B4:N13">
    <sortCondition descending="1" ref="C4:C13"/>
  </sortState>
  <mergeCells count="1">
    <mergeCell ref="A2:N2"/>
  </mergeCells>
  <pageMargins left="0.7" right="0.7" top="0.75" bottom="0.75" header="0.3" footer="0.3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R47"/>
  <sheetViews>
    <sheetView tabSelected="1" view="pageBreakPreview" zoomScaleNormal="75" zoomScaleSheetLayoutView="100" zoomScalePageLayoutView="125" workbookViewId="0">
      <pane xSplit="7" ySplit="5" topLeftCell="H6" activePane="bottomRight" state="frozen"/>
      <selection pane="topRight" activeCell="F1" sqref="F1"/>
      <selection pane="bottomLeft" activeCell="A6" sqref="A6"/>
      <selection pane="bottomRight" activeCell="D10" sqref="D10"/>
    </sheetView>
  </sheetViews>
  <sheetFormatPr defaultColWidth="8.85546875" defaultRowHeight="15"/>
  <cols>
    <col min="1" max="1" width="5.42578125" customWidth="1"/>
    <col min="2" max="2" width="35.28515625" style="31" bestFit="1" customWidth="1"/>
    <col min="3" max="3" width="9.28515625" style="31" customWidth="1"/>
    <col min="4" max="4" width="9.28515625" style="62" customWidth="1"/>
    <col min="5" max="17" width="8.85546875" style="8"/>
  </cols>
  <sheetData>
    <row r="2" spans="1:18" ht="15.75" thickBot="1">
      <c r="A2" s="81" t="s">
        <v>87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/>
      <c r="P2"/>
      <c r="Q2"/>
    </row>
    <row r="3" spans="1:18" s="2" customFormat="1" ht="64.5" customHeight="1" thickBot="1">
      <c r="A3" s="37"/>
      <c r="B3" s="32" t="s">
        <v>79</v>
      </c>
      <c r="C3" s="71" t="s">
        <v>78</v>
      </c>
      <c r="D3" s="72" t="s">
        <v>81</v>
      </c>
      <c r="E3" s="45" t="s">
        <v>59</v>
      </c>
      <c r="F3" s="45" t="s">
        <v>60</v>
      </c>
      <c r="G3" s="45" t="s">
        <v>69</v>
      </c>
      <c r="H3" s="45" t="s">
        <v>14</v>
      </c>
      <c r="I3" s="45" t="s">
        <v>15</v>
      </c>
      <c r="J3" s="45" t="s">
        <v>83</v>
      </c>
      <c r="K3" s="45" t="s">
        <v>16</v>
      </c>
      <c r="L3" s="45" t="s">
        <v>77</v>
      </c>
      <c r="M3" s="13" t="s">
        <v>13</v>
      </c>
      <c r="N3" s="13" t="s">
        <v>12</v>
      </c>
      <c r="O3"/>
      <c r="P3"/>
      <c r="Q3"/>
      <c r="R3"/>
    </row>
    <row r="4" spans="1:18">
      <c r="A4" s="38">
        <v>1</v>
      </c>
      <c r="B4" s="25" t="s">
        <v>85</v>
      </c>
      <c r="C4" s="69">
        <f t="shared" ref="C4:C47" si="0">SUM(E4:N4)</f>
        <v>191</v>
      </c>
      <c r="D4" s="75">
        <v>1</v>
      </c>
      <c r="E4" s="23">
        <v>95</v>
      </c>
      <c r="F4" s="23">
        <v>30</v>
      </c>
      <c r="G4" s="23"/>
      <c r="H4" s="23"/>
      <c r="I4" s="23">
        <v>21</v>
      </c>
      <c r="J4" s="23"/>
      <c r="K4" s="23">
        <v>3</v>
      </c>
      <c r="L4" s="23">
        <v>42</v>
      </c>
      <c r="M4" s="23"/>
      <c r="N4" s="23"/>
      <c r="O4"/>
      <c r="P4"/>
      <c r="Q4"/>
    </row>
    <row r="5" spans="1:18">
      <c r="A5" s="39">
        <v>2</v>
      </c>
      <c r="B5" s="26" t="s">
        <v>28</v>
      </c>
      <c r="C5" s="70">
        <f t="shared" si="0"/>
        <v>151</v>
      </c>
      <c r="D5" s="74">
        <v>2</v>
      </c>
      <c r="E5" s="42">
        <v>55</v>
      </c>
      <c r="F5" s="42">
        <v>60</v>
      </c>
      <c r="G5" s="42"/>
      <c r="H5" s="42"/>
      <c r="I5" s="44"/>
      <c r="J5" s="44"/>
      <c r="K5" s="42">
        <v>9</v>
      </c>
      <c r="L5" s="42">
        <v>27</v>
      </c>
      <c r="M5" s="9"/>
      <c r="N5" s="42"/>
      <c r="O5"/>
      <c r="P5"/>
      <c r="Q5"/>
    </row>
    <row r="6" spans="1:18">
      <c r="A6" s="38">
        <v>3</v>
      </c>
      <c r="B6" s="26" t="s">
        <v>27</v>
      </c>
      <c r="C6" s="69">
        <f t="shared" si="0"/>
        <v>128</v>
      </c>
      <c r="D6" s="73">
        <v>3</v>
      </c>
      <c r="E6" s="42"/>
      <c r="F6" s="42">
        <v>80</v>
      </c>
      <c r="G6" s="42"/>
      <c r="H6" s="42">
        <v>15</v>
      </c>
      <c r="I6" s="44">
        <v>33</v>
      </c>
      <c r="J6" s="44"/>
      <c r="K6" s="42"/>
      <c r="L6" s="42"/>
      <c r="M6" s="9"/>
      <c r="N6" s="42"/>
      <c r="O6"/>
      <c r="P6"/>
      <c r="Q6"/>
    </row>
    <row r="7" spans="1:18">
      <c r="A7" s="39">
        <v>4</v>
      </c>
      <c r="B7" s="26" t="s">
        <v>70</v>
      </c>
      <c r="C7" s="70">
        <f t="shared" si="0"/>
        <v>170</v>
      </c>
      <c r="D7" s="74">
        <v>4</v>
      </c>
      <c r="E7" s="42">
        <v>80</v>
      </c>
      <c r="F7" s="42">
        <v>90</v>
      </c>
      <c r="G7" s="42"/>
      <c r="H7" s="42"/>
      <c r="I7" s="42"/>
      <c r="J7" s="42"/>
      <c r="K7" s="42"/>
      <c r="L7" s="42"/>
      <c r="M7" s="9"/>
      <c r="N7" s="42"/>
      <c r="O7"/>
      <c r="P7"/>
      <c r="Q7"/>
    </row>
    <row r="8" spans="1:18">
      <c r="A8" s="38">
        <v>5</v>
      </c>
      <c r="B8" s="27" t="s">
        <v>51</v>
      </c>
      <c r="C8" s="69">
        <f t="shared" si="0"/>
        <v>97</v>
      </c>
      <c r="D8" s="73">
        <v>5</v>
      </c>
      <c r="E8" s="42"/>
      <c r="F8" s="42">
        <v>55</v>
      </c>
      <c r="G8" s="42"/>
      <c r="H8" s="42">
        <v>6</v>
      </c>
      <c r="I8" s="42">
        <v>36</v>
      </c>
      <c r="J8" s="42"/>
      <c r="K8" s="42"/>
      <c r="L8" s="42"/>
      <c r="M8" s="9"/>
      <c r="N8" s="42"/>
      <c r="O8"/>
      <c r="P8"/>
      <c r="Q8"/>
    </row>
    <row r="9" spans="1:18">
      <c r="A9" s="39">
        <v>6</v>
      </c>
      <c r="B9" s="26" t="s">
        <v>34</v>
      </c>
      <c r="C9" s="70">
        <f t="shared" si="0"/>
        <v>90</v>
      </c>
      <c r="D9" s="74">
        <v>6</v>
      </c>
      <c r="E9" s="42">
        <v>60</v>
      </c>
      <c r="F9" s="42"/>
      <c r="G9" s="42"/>
      <c r="H9" s="42"/>
      <c r="I9" s="44">
        <v>30</v>
      </c>
      <c r="J9" s="44"/>
      <c r="K9" s="42"/>
      <c r="L9" s="42"/>
      <c r="M9" s="9"/>
      <c r="N9" s="42"/>
      <c r="O9"/>
      <c r="P9"/>
      <c r="Q9"/>
    </row>
    <row r="10" spans="1:18">
      <c r="A10" s="38">
        <v>7</v>
      </c>
      <c r="B10" s="83" t="s">
        <v>91</v>
      </c>
      <c r="C10" s="69">
        <f>E10+F10+G10+H10+I10+J10+K10+L10</f>
        <v>50</v>
      </c>
      <c r="D10" s="73">
        <v>7</v>
      </c>
      <c r="E10" s="54"/>
      <c r="F10" s="54">
        <v>50</v>
      </c>
      <c r="G10" s="54"/>
      <c r="H10" s="54"/>
      <c r="I10" s="66"/>
      <c r="J10" s="66"/>
      <c r="K10" s="54"/>
      <c r="L10" s="54"/>
      <c r="M10" s="55"/>
      <c r="N10" s="54"/>
      <c r="O10"/>
      <c r="P10"/>
      <c r="Q10"/>
    </row>
    <row r="11" spans="1:18">
      <c r="A11" s="38">
        <v>8</v>
      </c>
      <c r="B11" s="26" t="s">
        <v>26</v>
      </c>
      <c r="C11" s="69">
        <f t="shared" si="0"/>
        <v>45</v>
      </c>
      <c r="D11" s="73">
        <v>8</v>
      </c>
      <c r="E11" s="42"/>
      <c r="F11" s="42"/>
      <c r="G11" s="42"/>
      <c r="H11" s="42">
        <v>27</v>
      </c>
      <c r="I11" s="44">
        <v>18</v>
      </c>
      <c r="J11" s="44"/>
      <c r="K11" s="42"/>
      <c r="L11" s="42"/>
      <c r="M11" s="9"/>
      <c r="N11" s="42"/>
      <c r="O11"/>
      <c r="P11"/>
      <c r="Q11"/>
    </row>
    <row r="12" spans="1:18">
      <c r="A12" s="39">
        <v>9</v>
      </c>
      <c r="B12" s="49" t="s">
        <v>50</v>
      </c>
      <c r="C12" s="70">
        <f t="shared" si="0"/>
        <v>25</v>
      </c>
      <c r="D12" s="74">
        <v>9</v>
      </c>
      <c r="E12" s="42"/>
      <c r="F12" s="42">
        <v>25</v>
      </c>
      <c r="G12" s="42"/>
      <c r="H12" s="42"/>
      <c r="I12" s="42"/>
      <c r="J12" s="42"/>
      <c r="K12" s="42"/>
      <c r="L12" s="42"/>
      <c r="M12" s="9"/>
      <c r="N12" s="42"/>
      <c r="O12"/>
      <c r="P12"/>
      <c r="Q12"/>
    </row>
    <row r="13" spans="1:18">
      <c r="A13" s="38">
        <v>10</v>
      </c>
      <c r="B13" s="33" t="s">
        <v>46</v>
      </c>
      <c r="C13" s="69">
        <f t="shared" si="0"/>
        <v>16</v>
      </c>
      <c r="D13" s="73">
        <v>10</v>
      </c>
      <c r="E13" s="42"/>
      <c r="F13" s="42">
        <v>10</v>
      </c>
      <c r="G13" s="42"/>
      <c r="H13" s="42"/>
      <c r="I13" s="42">
        <v>6</v>
      </c>
      <c r="J13" s="42"/>
      <c r="K13" s="42"/>
      <c r="L13" s="42"/>
      <c r="M13" s="9"/>
      <c r="N13" s="42"/>
      <c r="O13"/>
      <c r="P13"/>
      <c r="Q13"/>
    </row>
    <row r="14" spans="1:18" hidden="1">
      <c r="A14" s="39">
        <v>24</v>
      </c>
      <c r="B14" s="30" t="s">
        <v>65</v>
      </c>
      <c r="C14" s="47">
        <f t="shared" si="0"/>
        <v>0</v>
      </c>
      <c r="D14" s="57"/>
      <c r="E14" s="42"/>
      <c r="F14" s="42"/>
      <c r="G14" s="42"/>
      <c r="H14" s="9"/>
      <c r="I14" s="42"/>
      <c r="J14" s="42"/>
      <c r="K14" s="42"/>
      <c r="L14" s="42"/>
      <c r="M14" s="9"/>
      <c r="N14" s="42"/>
    </row>
    <row r="15" spans="1:18" hidden="1">
      <c r="A15" s="39">
        <v>25</v>
      </c>
      <c r="B15" s="28" t="s">
        <v>30</v>
      </c>
      <c r="C15" s="48">
        <f t="shared" si="0"/>
        <v>0</v>
      </c>
      <c r="D15" s="58"/>
      <c r="E15" s="42"/>
      <c r="F15" s="42"/>
      <c r="G15" s="42"/>
      <c r="H15" s="9"/>
      <c r="I15" s="42"/>
      <c r="J15" s="44"/>
      <c r="K15" s="42"/>
      <c r="L15" s="42"/>
      <c r="M15" s="9"/>
      <c r="N15" s="42"/>
    </row>
    <row r="16" spans="1:18" hidden="1">
      <c r="A16" s="39">
        <v>26</v>
      </c>
      <c r="B16" s="36" t="s">
        <v>56</v>
      </c>
      <c r="C16" s="50">
        <f t="shared" si="0"/>
        <v>0</v>
      </c>
      <c r="D16" s="59"/>
      <c r="E16" s="42"/>
      <c r="F16" s="42"/>
      <c r="G16" s="42"/>
      <c r="H16" s="9"/>
      <c r="I16" s="42"/>
      <c r="J16" s="42"/>
      <c r="K16" s="42"/>
      <c r="L16" s="42"/>
      <c r="M16" s="9"/>
      <c r="N16" s="42"/>
    </row>
    <row r="17" spans="1:14" hidden="1">
      <c r="A17" s="39">
        <v>27</v>
      </c>
      <c r="B17" s="36" t="s">
        <v>52</v>
      </c>
      <c r="C17" s="51">
        <f t="shared" si="0"/>
        <v>0</v>
      </c>
      <c r="D17" s="60"/>
      <c r="E17" s="42"/>
      <c r="F17" s="42"/>
      <c r="G17" s="42"/>
      <c r="H17" s="9"/>
      <c r="I17" s="42"/>
      <c r="J17" s="42"/>
      <c r="K17" s="42"/>
      <c r="L17" s="42"/>
      <c r="M17" s="9"/>
      <c r="N17" s="42"/>
    </row>
    <row r="18" spans="1:14" hidden="1">
      <c r="A18" s="39">
        <v>28</v>
      </c>
      <c r="B18" s="19" t="s">
        <v>73</v>
      </c>
      <c r="C18" s="50">
        <f t="shared" si="0"/>
        <v>0</v>
      </c>
      <c r="D18" s="59"/>
      <c r="E18" s="42"/>
      <c r="F18" s="42"/>
      <c r="G18" s="42"/>
      <c r="H18" s="9"/>
      <c r="I18" s="42"/>
      <c r="J18" s="42"/>
      <c r="K18" s="42"/>
      <c r="L18" s="42"/>
      <c r="M18" s="9"/>
      <c r="N18" s="42"/>
    </row>
    <row r="19" spans="1:14" hidden="1">
      <c r="A19" s="39">
        <v>29</v>
      </c>
      <c r="B19" s="19" t="s">
        <v>75</v>
      </c>
      <c r="C19" s="51">
        <f t="shared" si="0"/>
        <v>0</v>
      </c>
      <c r="D19" s="60"/>
      <c r="E19" s="42"/>
      <c r="F19" s="42"/>
      <c r="G19" s="42"/>
      <c r="H19" s="9"/>
      <c r="I19" s="42"/>
      <c r="J19" s="42"/>
      <c r="K19" s="42"/>
      <c r="L19" s="42"/>
      <c r="M19" s="9"/>
      <c r="N19" s="42"/>
    </row>
    <row r="20" spans="1:14" hidden="1">
      <c r="A20" s="39">
        <v>30</v>
      </c>
      <c r="B20" s="19" t="s">
        <v>76</v>
      </c>
      <c r="C20" s="47">
        <f t="shared" si="0"/>
        <v>0</v>
      </c>
      <c r="D20" s="57"/>
      <c r="E20" s="42"/>
      <c r="F20" s="42"/>
      <c r="G20" s="42"/>
      <c r="H20" s="9"/>
      <c r="I20" s="42"/>
      <c r="J20" s="42"/>
      <c r="K20" s="42"/>
      <c r="L20" s="42"/>
      <c r="M20" s="9"/>
      <c r="N20" s="42"/>
    </row>
    <row r="21" spans="1:14" hidden="1">
      <c r="A21" s="39">
        <v>31</v>
      </c>
      <c r="B21" s="19" t="s">
        <v>42</v>
      </c>
      <c r="C21" s="51">
        <f t="shared" si="0"/>
        <v>0</v>
      </c>
      <c r="D21" s="60"/>
      <c r="E21" s="42"/>
      <c r="F21" s="42"/>
      <c r="G21" s="42"/>
      <c r="H21" s="9"/>
      <c r="I21" s="42"/>
      <c r="J21" s="42"/>
      <c r="K21" s="42"/>
      <c r="L21" s="42"/>
      <c r="M21" s="9"/>
      <c r="N21" s="42"/>
    </row>
    <row r="22" spans="1:14" hidden="1">
      <c r="A22" s="39">
        <v>32</v>
      </c>
      <c r="B22" s="28" t="s">
        <v>40</v>
      </c>
      <c r="C22" s="50">
        <f t="shared" si="0"/>
        <v>0</v>
      </c>
      <c r="D22" s="59"/>
      <c r="E22" s="42"/>
      <c r="F22" s="42"/>
      <c r="G22" s="42"/>
      <c r="H22" s="9"/>
      <c r="I22" s="42"/>
      <c r="J22" s="44"/>
      <c r="K22" s="42"/>
      <c r="L22" s="42"/>
      <c r="M22" s="9"/>
      <c r="N22" s="42"/>
    </row>
    <row r="23" spans="1:14" hidden="1">
      <c r="A23" s="39">
        <v>33</v>
      </c>
      <c r="B23" s="29" t="s">
        <v>62</v>
      </c>
      <c r="C23" s="48">
        <f t="shared" si="0"/>
        <v>0</v>
      </c>
      <c r="D23" s="58"/>
      <c r="E23" s="42"/>
      <c r="F23" s="42"/>
      <c r="G23" s="42"/>
      <c r="H23" s="9"/>
      <c r="I23" s="42"/>
      <c r="J23" s="42"/>
      <c r="K23" s="42"/>
      <c r="L23" s="42"/>
      <c r="M23" s="9"/>
      <c r="N23" s="42"/>
    </row>
    <row r="24" spans="1:14" hidden="1">
      <c r="A24" s="39">
        <v>34</v>
      </c>
      <c r="B24" s="30" t="s">
        <v>64</v>
      </c>
      <c r="C24" s="47">
        <f t="shared" si="0"/>
        <v>0</v>
      </c>
      <c r="D24" s="57"/>
      <c r="E24" s="42"/>
      <c r="F24" s="42"/>
      <c r="G24" s="42"/>
      <c r="H24" s="9"/>
      <c r="I24" s="42"/>
      <c r="J24" s="42"/>
      <c r="K24" s="42"/>
      <c r="L24" s="42"/>
      <c r="M24" s="9"/>
      <c r="N24" s="42"/>
    </row>
    <row r="25" spans="1:14" hidden="1">
      <c r="A25" s="39">
        <v>35</v>
      </c>
      <c r="B25" s="34" t="s">
        <v>48</v>
      </c>
      <c r="C25" s="48">
        <f t="shared" si="0"/>
        <v>0</v>
      </c>
      <c r="D25" s="58"/>
      <c r="E25" s="42"/>
      <c r="F25" s="42"/>
      <c r="G25" s="42"/>
      <c r="H25" s="9"/>
      <c r="I25" s="42"/>
      <c r="J25" s="42"/>
      <c r="K25" s="42"/>
      <c r="L25" s="42"/>
      <c r="M25" s="9"/>
      <c r="N25" s="42"/>
    </row>
    <row r="26" spans="1:14" hidden="1">
      <c r="A26" s="39">
        <v>36</v>
      </c>
      <c r="B26" s="28" t="s">
        <v>32</v>
      </c>
      <c r="C26" s="47">
        <f t="shared" si="0"/>
        <v>0</v>
      </c>
      <c r="D26" s="57"/>
      <c r="E26" s="42"/>
      <c r="F26" s="42"/>
      <c r="G26" s="42"/>
      <c r="H26" s="9"/>
      <c r="I26" s="42"/>
      <c r="J26" s="44"/>
      <c r="K26" s="42"/>
      <c r="L26" s="42"/>
      <c r="M26" s="9"/>
      <c r="N26" s="42"/>
    </row>
    <row r="27" spans="1:14" hidden="1">
      <c r="A27" s="39">
        <v>37</v>
      </c>
      <c r="B27" s="28" t="s">
        <v>25</v>
      </c>
      <c r="C27" s="48">
        <f t="shared" si="0"/>
        <v>0</v>
      </c>
      <c r="D27" s="58"/>
      <c r="E27" s="42"/>
      <c r="F27" s="42"/>
      <c r="G27" s="42"/>
      <c r="H27" s="9"/>
      <c r="I27" s="42"/>
      <c r="J27" s="42"/>
      <c r="K27" s="42"/>
      <c r="L27" s="42"/>
      <c r="M27" s="9"/>
      <c r="N27" s="42"/>
    </row>
    <row r="28" spans="1:14" hidden="1">
      <c r="A28" s="39">
        <v>38</v>
      </c>
      <c r="B28" s="35" t="s">
        <v>49</v>
      </c>
      <c r="C28" s="47">
        <f t="shared" si="0"/>
        <v>0</v>
      </c>
      <c r="D28" s="57"/>
      <c r="E28" s="42"/>
      <c r="F28" s="42"/>
      <c r="G28" s="42"/>
      <c r="H28" s="9"/>
      <c r="I28" s="42"/>
      <c r="J28" s="42"/>
      <c r="K28" s="42"/>
      <c r="L28" s="42"/>
      <c r="M28" s="9"/>
      <c r="N28" s="42"/>
    </row>
    <row r="29" spans="1:14" hidden="1">
      <c r="A29" s="39">
        <v>39</v>
      </c>
      <c r="B29" s="19" t="s">
        <v>44</v>
      </c>
      <c r="C29" s="48">
        <f t="shared" si="0"/>
        <v>0</v>
      </c>
      <c r="D29" s="58"/>
      <c r="E29" s="42"/>
      <c r="F29" s="42"/>
      <c r="G29" s="42"/>
      <c r="H29" s="9"/>
      <c r="I29" s="42"/>
      <c r="J29" s="42"/>
      <c r="K29" s="42"/>
      <c r="L29" s="42"/>
      <c r="M29" s="9"/>
      <c r="N29" s="42"/>
    </row>
    <row r="30" spans="1:14" hidden="1">
      <c r="A30" s="39">
        <v>40</v>
      </c>
      <c r="B30" s="36" t="s">
        <v>54</v>
      </c>
      <c r="C30" s="47">
        <f t="shared" si="0"/>
        <v>0</v>
      </c>
      <c r="D30" s="57"/>
      <c r="E30" s="42"/>
      <c r="F30" s="42"/>
      <c r="G30" s="42"/>
      <c r="H30" s="9"/>
      <c r="I30" s="42"/>
      <c r="J30" s="42"/>
      <c r="K30" s="42"/>
      <c r="L30" s="42"/>
      <c r="M30" s="9"/>
      <c r="N30" s="42"/>
    </row>
    <row r="31" spans="1:14" hidden="1">
      <c r="A31" s="39">
        <v>41</v>
      </c>
      <c r="B31" s="29" t="s">
        <v>61</v>
      </c>
      <c r="C31" s="48">
        <f t="shared" si="0"/>
        <v>0</v>
      </c>
      <c r="D31" s="58"/>
      <c r="E31" s="42"/>
      <c r="F31" s="42"/>
      <c r="G31" s="42"/>
      <c r="H31" s="9"/>
      <c r="I31" s="42"/>
      <c r="J31" s="42"/>
      <c r="K31" s="42"/>
      <c r="L31" s="42"/>
      <c r="M31" s="9"/>
      <c r="N31" s="42"/>
    </row>
    <row r="32" spans="1:14" hidden="1">
      <c r="A32" s="39">
        <v>42</v>
      </c>
      <c r="B32" s="35" t="s">
        <v>47</v>
      </c>
      <c r="C32" s="47">
        <f t="shared" si="0"/>
        <v>0</v>
      </c>
      <c r="D32" s="57"/>
      <c r="E32" s="42"/>
      <c r="F32" s="42"/>
      <c r="G32" s="42"/>
      <c r="H32" s="9"/>
      <c r="I32" s="42"/>
      <c r="J32" s="42"/>
      <c r="K32" s="42"/>
      <c r="L32" s="42"/>
      <c r="M32" s="9"/>
      <c r="N32" s="42"/>
    </row>
    <row r="33" spans="1:14" hidden="1">
      <c r="A33" s="39">
        <v>43</v>
      </c>
      <c r="B33" s="28" t="s">
        <v>29</v>
      </c>
      <c r="C33" s="48">
        <f t="shared" si="0"/>
        <v>0</v>
      </c>
      <c r="D33" s="58"/>
      <c r="E33" s="42"/>
      <c r="F33" s="42"/>
      <c r="G33" s="42"/>
      <c r="H33" s="9"/>
      <c r="I33" s="42"/>
      <c r="J33" s="44"/>
      <c r="K33" s="42"/>
      <c r="L33" s="42"/>
      <c r="M33" s="9"/>
      <c r="N33" s="42"/>
    </row>
    <row r="34" spans="1:14" hidden="1">
      <c r="A34" s="39">
        <v>44</v>
      </c>
      <c r="B34" s="36" t="s">
        <v>53</v>
      </c>
      <c r="C34" s="47">
        <f t="shared" si="0"/>
        <v>0</v>
      </c>
      <c r="D34" s="57"/>
      <c r="E34" s="42"/>
      <c r="F34" s="42"/>
      <c r="G34" s="42"/>
      <c r="H34" s="9"/>
      <c r="I34" s="42"/>
      <c r="J34" s="42"/>
      <c r="K34" s="42"/>
      <c r="L34" s="42"/>
      <c r="M34" s="9"/>
      <c r="N34" s="42"/>
    </row>
    <row r="35" spans="1:14" hidden="1">
      <c r="A35" s="39">
        <v>45</v>
      </c>
      <c r="B35" s="28" t="s">
        <v>36</v>
      </c>
      <c r="C35" s="48">
        <f t="shared" si="0"/>
        <v>0</v>
      </c>
      <c r="D35" s="58"/>
      <c r="E35" s="42"/>
      <c r="F35" s="42"/>
      <c r="G35" s="42"/>
      <c r="H35" s="9"/>
      <c r="I35" s="42"/>
      <c r="J35" s="44"/>
      <c r="K35" s="42"/>
      <c r="L35" s="42"/>
      <c r="M35" s="9"/>
      <c r="N35" s="42"/>
    </row>
    <row r="36" spans="1:14" hidden="1">
      <c r="A36" s="39">
        <v>46</v>
      </c>
      <c r="B36" s="28" t="s">
        <v>37</v>
      </c>
      <c r="C36" s="47">
        <f t="shared" si="0"/>
        <v>0</v>
      </c>
      <c r="D36" s="57"/>
      <c r="E36" s="42"/>
      <c r="F36" s="42"/>
      <c r="G36" s="42"/>
      <c r="H36" s="9"/>
      <c r="I36" s="42"/>
      <c r="J36" s="44"/>
      <c r="K36" s="42"/>
      <c r="L36" s="42"/>
      <c r="M36" s="9"/>
      <c r="N36" s="42"/>
    </row>
    <row r="37" spans="1:14" hidden="1">
      <c r="A37" s="39">
        <v>47</v>
      </c>
      <c r="B37" s="28" t="s">
        <v>39</v>
      </c>
      <c r="C37" s="48">
        <f t="shared" si="0"/>
        <v>0</v>
      </c>
      <c r="D37" s="58"/>
      <c r="E37" s="42"/>
      <c r="F37" s="42"/>
      <c r="G37" s="42"/>
      <c r="H37" s="9"/>
      <c r="I37" s="42"/>
      <c r="J37" s="44"/>
      <c r="K37" s="42"/>
      <c r="L37" s="42"/>
      <c r="M37" s="9"/>
      <c r="N37" s="42"/>
    </row>
    <row r="38" spans="1:14" hidden="1">
      <c r="A38" s="39">
        <v>48</v>
      </c>
      <c r="B38" s="36" t="s">
        <v>55</v>
      </c>
      <c r="C38" s="47">
        <f t="shared" si="0"/>
        <v>0</v>
      </c>
      <c r="D38" s="57"/>
      <c r="E38" s="42"/>
      <c r="F38" s="42"/>
      <c r="G38" s="42"/>
      <c r="H38" s="9"/>
      <c r="I38" s="42"/>
      <c r="J38" s="42"/>
      <c r="K38" s="42"/>
      <c r="L38" s="42"/>
      <c r="M38" s="9"/>
      <c r="N38" s="42"/>
    </row>
    <row r="39" spans="1:14" hidden="1">
      <c r="A39" s="39">
        <v>49</v>
      </c>
      <c r="B39" s="28" t="s">
        <v>31</v>
      </c>
      <c r="C39" s="51">
        <f t="shared" si="0"/>
        <v>0</v>
      </c>
      <c r="D39" s="60"/>
      <c r="E39" s="42"/>
      <c r="F39" s="42"/>
      <c r="G39" s="42"/>
      <c r="H39" s="9"/>
      <c r="I39" s="42"/>
      <c r="J39" s="44"/>
      <c r="K39" s="42"/>
      <c r="L39" s="42"/>
      <c r="M39" s="9"/>
      <c r="N39" s="42"/>
    </row>
    <row r="40" spans="1:14" hidden="1">
      <c r="A40" s="39">
        <v>50</v>
      </c>
      <c r="B40" s="28" t="s">
        <v>35</v>
      </c>
      <c r="C40" s="50">
        <f t="shared" si="0"/>
        <v>0</v>
      </c>
      <c r="D40" s="59"/>
      <c r="E40" s="42"/>
      <c r="F40" s="42"/>
      <c r="G40" s="42"/>
      <c r="H40" s="9"/>
      <c r="I40" s="42"/>
      <c r="J40" s="44"/>
      <c r="K40" s="42"/>
      <c r="L40" s="42"/>
      <c r="M40" s="9"/>
      <c r="N40" s="42"/>
    </row>
    <row r="41" spans="1:14" hidden="1">
      <c r="A41" s="39">
        <v>51</v>
      </c>
      <c r="B41" s="19" t="s">
        <v>74</v>
      </c>
      <c r="C41" s="51">
        <f t="shared" si="0"/>
        <v>0</v>
      </c>
      <c r="D41" s="60"/>
      <c r="E41" s="42"/>
      <c r="F41" s="42"/>
      <c r="G41" s="42"/>
      <c r="H41" s="9"/>
      <c r="I41" s="42"/>
      <c r="J41" s="42"/>
      <c r="K41" s="42"/>
      <c r="L41" s="42"/>
      <c r="M41" s="9"/>
      <c r="N41" s="42"/>
    </row>
    <row r="42" spans="1:14" hidden="1">
      <c r="A42" s="39">
        <v>52</v>
      </c>
      <c r="B42" s="63" t="s">
        <v>33</v>
      </c>
      <c r="C42" s="53">
        <f t="shared" si="0"/>
        <v>0</v>
      </c>
      <c r="D42" s="61"/>
      <c r="E42" s="54"/>
      <c r="F42" s="54"/>
      <c r="G42" s="54"/>
      <c r="H42" s="55"/>
      <c r="I42" s="54"/>
      <c r="J42" s="66"/>
      <c r="K42" s="54"/>
      <c r="L42" s="54"/>
      <c r="M42" s="55"/>
      <c r="N42" s="54"/>
    </row>
    <row r="43" spans="1:14" hidden="1">
      <c r="A43" s="39">
        <v>53</v>
      </c>
      <c r="B43" s="68" t="s">
        <v>43</v>
      </c>
      <c r="C43" s="64">
        <f t="shared" si="0"/>
        <v>0</v>
      </c>
      <c r="D43" s="65"/>
      <c r="E43" s="54"/>
      <c r="F43" s="54"/>
      <c r="G43" s="54"/>
      <c r="H43" s="55"/>
      <c r="I43" s="54"/>
      <c r="J43" s="54"/>
      <c r="K43" s="54"/>
      <c r="L43" s="54"/>
      <c r="M43" s="55"/>
      <c r="N43" s="54"/>
    </row>
    <row r="44" spans="1:14" hidden="1">
      <c r="A44" s="39">
        <v>54</v>
      </c>
      <c r="B44" s="52" t="s">
        <v>66</v>
      </c>
      <c r="C44" s="64">
        <f t="shared" si="0"/>
        <v>0</v>
      </c>
      <c r="D44" s="65"/>
      <c r="E44" s="54"/>
      <c r="F44" s="54"/>
      <c r="G44" s="54"/>
      <c r="H44" s="55"/>
      <c r="I44" s="54"/>
      <c r="J44" s="54"/>
      <c r="K44" s="54"/>
      <c r="L44" s="54"/>
      <c r="M44" s="55"/>
      <c r="N44" s="54"/>
    </row>
    <row r="45" spans="1:14" hidden="1">
      <c r="A45" s="39">
        <v>55</v>
      </c>
      <c r="B45" s="63" t="s">
        <v>38</v>
      </c>
      <c r="C45" s="53">
        <f t="shared" si="0"/>
        <v>0</v>
      </c>
      <c r="D45" s="61"/>
      <c r="E45" s="54"/>
      <c r="F45" s="54"/>
      <c r="G45" s="54"/>
      <c r="H45" s="55"/>
      <c r="I45" s="54"/>
      <c r="J45" s="66"/>
      <c r="K45" s="54"/>
      <c r="L45" s="54"/>
      <c r="M45" s="55"/>
      <c r="N45" s="54"/>
    </row>
    <row r="46" spans="1:14" hidden="1">
      <c r="A46" s="39">
        <v>56</v>
      </c>
      <c r="B46" s="52" t="s">
        <v>67</v>
      </c>
      <c r="C46" s="64">
        <f t="shared" si="0"/>
        <v>0</v>
      </c>
      <c r="D46" s="65"/>
      <c r="E46" s="54"/>
      <c r="F46" s="54"/>
      <c r="G46" s="54"/>
      <c r="H46" s="55"/>
      <c r="I46" s="54"/>
      <c r="J46" s="54"/>
      <c r="K46" s="54"/>
      <c r="L46" s="54"/>
      <c r="M46" s="55"/>
      <c r="N46" s="54"/>
    </row>
    <row r="47" spans="1:14" hidden="1">
      <c r="A47" s="39">
        <v>57</v>
      </c>
      <c r="B47" s="52" t="s">
        <v>68</v>
      </c>
      <c r="C47" s="53">
        <f t="shared" si="0"/>
        <v>0</v>
      </c>
      <c r="D47" s="61"/>
      <c r="E47" s="54"/>
      <c r="F47" s="54"/>
      <c r="G47" s="54"/>
      <c r="H47" s="55"/>
      <c r="I47" s="54"/>
      <c r="J47" s="54"/>
      <c r="K47" s="54"/>
      <c r="L47" s="54"/>
      <c r="M47" s="55"/>
      <c r="N47" s="54"/>
    </row>
  </sheetData>
  <sortState ref="B4:R25">
    <sortCondition descending="1" ref="C4:C25"/>
  </sortState>
  <mergeCells count="1">
    <mergeCell ref="A2:N2"/>
  </mergeCells>
  <phoneticPr fontId="14" type="noConversion"/>
  <pageMargins left="0.7" right="0.7" top="0.75" bottom="0.75" header="0.3" footer="0.3"/>
  <pageSetup paperSize="9" scale="5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topLeftCell="A4" workbookViewId="0">
      <selection activeCell="C28" sqref="C28"/>
    </sheetView>
  </sheetViews>
  <sheetFormatPr defaultColWidth="8.85546875" defaultRowHeight="15"/>
  <cols>
    <col min="1" max="1" width="3.7109375" customWidth="1"/>
    <col min="2" max="2" width="6.85546875" bestFit="1" customWidth="1"/>
    <col min="3" max="3" width="12" style="8" customWidth="1"/>
    <col min="4" max="4" width="11.140625" style="8" customWidth="1"/>
    <col min="5" max="5" width="9.28515625" style="14" customWidth="1"/>
    <col min="6" max="6" width="14.42578125" style="14" customWidth="1"/>
    <col min="12" max="13" width="9.140625" customWidth="1"/>
  </cols>
  <sheetData>
    <row r="1" spans="1:14">
      <c r="D1" s="7"/>
      <c r="E1" s="7"/>
      <c r="F1" s="7"/>
      <c r="G1" s="6"/>
      <c r="H1" s="6"/>
      <c r="I1" s="6"/>
      <c r="J1" s="6"/>
      <c r="K1" s="6"/>
      <c r="L1" s="6"/>
      <c r="M1" s="6"/>
      <c r="N1" s="6"/>
    </row>
    <row r="2" spans="1:14">
      <c r="B2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>
      <c r="B3" t="s">
        <v>88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B4" t="s">
        <v>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B5" t="s">
        <v>10</v>
      </c>
    </row>
    <row r="6" spans="1:14">
      <c r="B6" t="s">
        <v>8</v>
      </c>
    </row>
    <row r="7" spans="1:14">
      <c r="B7" t="s">
        <v>9</v>
      </c>
    </row>
    <row r="8" spans="1:14">
      <c r="B8" t="s">
        <v>11</v>
      </c>
    </row>
    <row r="9" spans="1:14">
      <c r="B9" t="s">
        <v>80</v>
      </c>
    </row>
    <row r="11" spans="1:14" ht="15.75" thickBot="1">
      <c r="A11" t="s">
        <v>3</v>
      </c>
      <c r="C11" s="82" t="s">
        <v>4</v>
      </c>
      <c r="D11" s="82"/>
      <c r="E11" s="82"/>
      <c r="F11" s="82"/>
      <c r="G11" s="82"/>
    </row>
    <row r="12" spans="1:14" s="2" customFormat="1" ht="51" customHeight="1" thickBot="1">
      <c r="B12" s="10" t="s">
        <v>5</v>
      </c>
      <c r="C12" s="11" t="s">
        <v>0</v>
      </c>
      <c r="D12" s="12" t="s">
        <v>1</v>
      </c>
      <c r="E12" s="13" t="s">
        <v>2</v>
      </c>
      <c r="F12" s="13" t="s">
        <v>13</v>
      </c>
      <c r="G12" s="13" t="s">
        <v>12</v>
      </c>
    </row>
    <row r="13" spans="1:14">
      <c r="B13" s="5">
        <v>1</v>
      </c>
      <c r="C13" s="9">
        <v>100</v>
      </c>
      <c r="D13" s="9">
        <v>75</v>
      </c>
      <c r="E13" s="9">
        <v>45</v>
      </c>
      <c r="F13" s="9">
        <v>1000</v>
      </c>
      <c r="G13" s="9">
        <v>600</v>
      </c>
    </row>
    <row r="14" spans="1:14">
      <c r="B14" s="1">
        <v>2</v>
      </c>
      <c r="C14" s="9">
        <v>95</v>
      </c>
      <c r="D14" s="9">
        <v>70</v>
      </c>
      <c r="E14" s="9">
        <v>42</v>
      </c>
      <c r="F14" s="9">
        <v>950</v>
      </c>
      <c r="G14" s="9">
        <v>570</v>
      </c>
    </row>
    <row r="15" spans="1:14">
      <c r="B15" s="1">
        <v>3</v>
      </c>
      <c r="C15" s="9">
        <v>90</v>
      </c>
      <c r="D15" s="9">
        <v>65</v>
      </c>
      <c r="E15" s="9">
        <v>39</v>
      </c>
      <c r="F15" s="9">
        <v>900</v>
      </c>
      <c r="G15" s="9">
        <v>540</v>
      </c>
    </row>
    <row r="16" spans="1:14">
      <c r="B16" s="1">
        <v>4</v>
      </c>
      <c r="C16" s="9">
        <v>85</v>
      </c>
      <c r="D16" s="9">
        <v>60</v>
      </c>
      <c r="E16" s="9">
        <v>36</v>
      </c>
      <c r="F16" s="9">
        <v>850</v>
      </c>
      <c r="G16" s="9">
        <v>510</v>
      </c>
    </row>
    <row r="17" spans="2:7">
      <c r="B17" s="4">
        <v>5</v>
      </c>
      <c r="C17" s="9">
        <v>80</v>
      </c>
      <c r="D17" s="9">
        <v>55</v>
      </c>
      <c r="E17" s="9">
        <v>33</v>
      </c>
      <c r="F17" s="9">
        <v>800</v>
      </c>
      <c r="G17" s="9">
        <v>480</v>
      </c>
    </row>
    <row r="18" spans="2:7">
      <c r="B18" s="3">
        <v>6</v>
      </c>
      <c r="C18" s="9">
        <v>75</v>
      </c>
      <c r="D18" s="9">
        <v>50</v>
      </c>
      <c r="E18" s="9">
        <v>30</v>
      </c>
      <c r="F18" s="9">
        <v>750</v>
      </c>
      <c r="G18" s="9">
        <v>450</v>
      </c>
    </row>
    <row r="19" spans="2:7">
      <c r="B19" s="3">
        <v>7</v>
      </c>
      <c r="C19" s="9">
        <v>70</v>
      </c>
      <c r="D19" s="9">
        <v>45</v>
      </c>
      <c r="E19" s="9">
        <v>27</v>
      </c>
      <c r="F19" s="9">
        <v>700</v>
      </c>
      <c r="G19" s="9">
        <v>420</v>
      </c>
    </row>
    <row r="20" spans="2:7">
      <c r="B20" s="3">
        <v>8</v>
      </c>
      <c r="C20" s="9">
        <v>65</v>
      </c>
      <c r="D20" s="9">
        <v>40</v>
      </c>
      <c r="E20" s="9">
        <v>24</v>
      </c>
      <c r="F20" s="9">
        <v>650</v>
      </c>
      <c r="G20" s="9">
        <v>390</v>
      </c>
    </row>
    <row r="21" spans="2:7">
      <c r="B21" s="3">
        <v>9</v>
      </c>
      <c r="C21" s="9">
        <v>60</v>
      </c>
      <c r="D21" s="9">
        <v>35</v>
      </c>
      <c r="E21" s="9">
        <v>21</v>
      </c>
      <c r="F21" s="9">
        <v>600</v>
      </c>
      <c r="G21" s="9">
        <v>360</v>
      </c>
    </row>
    <row r="22" spans="2:7">
      <c r="B22" s="3">
        <v>10</v>
      </c>
      <c r="C22" s="9">
        <v>55</v>
      </c>
      <c r="D22" s="9">
        <v>30</v>
      </c>
      <c r="E22" s="9">
        <v>18</v>
      </c>
      <c r="F22" s="9">
        <v>550</v>
      </c>
      <c r="G22" s="9">
        <v>330</v>
      </c>
    </row>
    <row r="23" spans="2:7">
      <c r="B23" s="3">
        <v>11</v>
      </c>
      <c r="C23" s="9">
        <v>50</v>
      </c>
      <c r="D23" s="9">
        <v>25</v>
      </c>
      <c r="E23" s="9">
        <v>15</v>
      </c>
      <c r="F23" s="9">
        <v>500</v>
      </c>
      <c r="G23" s="9">
        <v>300</v>
      </c>
    </row>
    <row r="24" spans="2:7">
      <c r="B24" s="3">
        <v>12</v>
      </c>
      <c r="C24" s="9">
        <v>45</v>
      </c>
      <c r="D24" s="9">
        <v>20</v>
      </c>
      <c r="E24" s="9">
        <v>12</v>
      </c>
      <c r="F24" s="9">
        <v>450</v>
      </c>
      <c r="G24" s="9">
        <v>270</v>
      </c>
    </row>
    <row r="25" spans="2:7">
      <c r="B25" s="3">
        <v>13</v>
      </c>
      <c r="C25" s="9">
        <v>40</v>
      </c>
      <c r="D25" s="9">
        <v>15</v>
      </c>
      <c r="E25" s="9">
        <v>9</v>
      </c>
      <c r="F25" s="9">
        <v>400</v>
      </c>
      <c r="G25" s="9">
        <v>240</v>
      </c>
    </row>
    <row r="26" spans="2:7">
      <c r="B26" s="3">
        <v>14</v>
      </c>
      <c r="C26" s="9">
        <v>35</v>
      </c>
      <c r="D26" s="9">
        <v>10</v>
      </c>
      <c r="E26" s="9">
        <v>6</v>
      </c>
      <c r="F26" s="9">
        <v>350</v>
      </c>
      <c r="G26" s="9">
        <v>210</v>
      </c>
    </row>
    <row r="27" spans="2:7">
      <c r="B27" s="3">
        <v>15</v>
      </c>
      <c r="C27" s="9">
        <v>30</v>
      </c>
      <c r="D27" s="9">
        <v>5</v>
      </c>
      <c r="E27" s="9">
        <v>3</v>
      </c>
      <c r="F27" s="9">
        <v>300</v>
      </c>
      <c r="G27" s="9">
        <v>180</v>
      </c>
    </row>
    <row r="28" spans="2:7">
      <c r="B28" s="3">
        <v>16</v>
      </c>
      <c r="C28" s="9">
        <v>25</v>
      </c>
      <c r="D28" s="9"/>
      <c r="E28" s="15"/>
      <c r="F28" s="9">
        <v>250</v>
      </c>
      <c r="G28" s="9">
        <v>150</v>
      </c>
    </row>
    <row r="29" spans="2:7">
      <c r="B29" s="3">
        <v>17</v>
      </c>
      <c r="C29" s="9">
        <v>20</v>
      </c>
      <c r="D29" s="9"/>
      <c r="E29" s="15"/>
      <c r="F29" s="9">
        <v>200</v>
      </c>
      <c r="G29" s="9">
        <v>120</v>
      </c>
    </row>
    <row r="30" spans="2:7">
      <c r="B30" s="3">
        <v>18</v>
      </c>
      <c r="C30" s="9">
        <v>15</v>
      </c>
      <c r="D30" s="9"/>
      <c r="E30" s="15"/>
      <c r="F30" s="9">
        <v>150</v>
      </c>
      <c r="G30" s="9">
        <v>90</v>
      </c>
    </row>
    <row r="31" spans="2:7">
      <c r="B31" s="3">
        <v>19</v>
      </c>
      <c r="C31" s="9">
        <v>10</v>
      </c>
      <c r="D31" s="9"/>
      <c r="E31" s="15"/>
      <c r="F31" s="9">
        <v>100</v>
      </c>
      <c r="G31" s="9">
        <v>60</v>
      </c>
    </row>
    <row r="32" spans="2:7">
      <c r="B32" s="3">
        <v>20</v>
      </c>
      <c r="C32" s="9">
        <v>5</v>
      </c>
      <c r="D32" s="9"/>
      <c r="E32" s="15"/>
      <c r="F32" s="9">
        <v>50</v>
      </c>
      <c r="G32" s="9">
        <v>30</v>
      </c>
    </row>
    <row r="33" spans="5:6">
      <c r="E33" s="16"/>
      <c r="F33" s="16"/>
    </row>
  </sheetData>
  <mergeCells count="1">
    <mergeCell ref="C11:G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 рейтинг</vt:lpstr>
      <vt:lpstr>Мужчины рейтинг</vt:lpstr>
      <vt:lpstr>Критерии отбора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Olga</cp:lastModifiedBy>
  <cp:lastPrinted>2013-12-01T16:33:52Z</cp:lastPrinted>
  <dcterms:created xsi:type="dcterms:W3CDTF">2012-01-30T10:30:46Z</dcterms:created>
  <dcterms:modified xsi:type="dcterms:W3CDTF">2014-12-15T19:15:35Z</dcterms:modified>
</cp:coreProperties>
</file>