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/>
  </bookViews>
  <sheets>
    <sheet name="м-с" sheetId="1" r:id="rId1"/>
    <sheet name="м-л" sheetId="2" r:id="rId2"/>
    <sheet name="ж-с" sheetId="4" r:id="rId3"/>
    <sheet name="ж-л" sheetId="3" r:id="rId4"/>
    <sheet name="д-м" sheetId="5" r:id="rId5"/>
    <sheet name="д-д" sheetId="6" r:id="rId6"/>
  </sheets>
  <definedNames>
    <definedName name="_xlnm._FilterDatabase" localSheetId="0" hidden="1">'м-с'!$D$1:$BE$1</definedName>
  </definedNames>
  <calcPr calcId="124519"/>
</workbook>
</file>

<file path=xl/calcChain.xml><?xml version="1.0" encoding="utf-8"?>
<calcChain xmlns="http://schemas.openxmlformats.org/spreadsheetml/2006/main">
  <c r="BD5" i="3"/>
  <c r="BD4"/>
  <c r="BD3"/>
  <c r="BD7"/>
  <c r="BD6"/>
  <c r="BD2"/>
  <c r="BD4" i="4"/>
  <c r="BD3"/>
  <c r="BD6"/>
  <c r="BD5"/>
  <c r="BD7"/>
  <c r="BD2"/>
  <c r="BD2" i="2"/>
  <c r="BD6"/>
  <c r="BD4"/>
  <c r="BD7"/>
  <c r="BD5"/>
  <c r="BD3"/>
  <c r="BD3" i="1"/>
  <c r="BD4"/>
  <c r="BD5"/>
  <c r="BD6"/>
  <c r="BD7"/>
  <c r="BD2"/>
  <c r="AY3" i="6"/>
  <c r="AY4"/>
  <c r="AY5"/>
  <c r="AY6"/>
  <c r="AY2"/>
  <c r="AY6" i="5"/>
  <c r="AY3"/>
  <c r="AY4"/>
  <c r="AY5"/>
  <c r="AY7"/>
  <c r="AY8"/>
  <c r="AY9"/>
  <c r="AY10"/>
  <c r="AY11"/>
  <c r="AY12"/>
  <c r="AY2"/>
  <c r="AY5" i="3"/>
  <c r="AY4"/>
  <c r="AY3"/>
  <c r="AY7"/>
  <c r="AY6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2"/>
  <c r="AY4" i="4"/>
  <c r="AY3"/>
  <c r="AY6"/>
  <c r="AY5"/>
  <c r="AY7"/>
  <c r="AY8"/>
  <c r="AY9"/>
  <c r="AY10"/>
  <c r="AY11"/>
  <c r="AY12"/>
  <c r="AY13"/>
  <c r="AY14"/>
  <c r="AY15"/>
  <c r="AY16"/>
  <c r="AY17"/>
  <c r="AY2"/>
  <c r="AY5" i="2"/>
  <c r="AY7"/>
  <c r="AY4"/>
  <c r="AY6"/>
  <c r="AY2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3"/>
  <c r="AY5" i="1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3"/>
  <c r="AY4"/>
  <c r="AY2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2" i="6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42" i="5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42" i="4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42" i="3"/>
  <c r="C41"/>
  <c r="C40"/>
  <c r="C39"/>
  <c r="C38"/>
  <c r="C37"/>
  <c r="C36"/>
  <c r="C35"/>
  <c r="C34"/>
  <c r="C33"/>
  <c r="C42" i="1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<sst xmlns="http://schemas.openxmlformats.org/spreadsheetml/2006/main" count="946" uniqueCount="238">
  <si>
    <t>№</t>
  </si>
  <si>
    <t>ФИО</t>
  </si>
  <si>
    <t>Город</t>
  </si>
  <si>
    <t>Разряд</t>
  </si>
  <si>
    <t>Дата</t>
  </si>
  <si>
    <t>Группа</t>
  </si>
  <si>
    <t>Сумма</t>
  </si>
  <si>
    <t>Топишко Сергей Андреевич</t>
  </si>
  <si>
    <t>Луганск</t>
  </si>
  <si>
    <t>МС</t>
  </si>
  <si>
    <t>спортсмен</t>
  </si>
  <si>
    <t>м</t>
  </si>
  <si>
    <t>Крюков Валерий</t>
  </si>
  <si>
    <t>Днепропетровск</t>
  </si>
  <si>
    <t>Дзюбяк Юрий</t>
  </si>
  <si>
    <t>Киев</t>
  </si>
  <si>
    <t>Клешнёв Станислав Вадимович</t>
  </si>
  <si>
    <t>Чернавин Юрий Александрович</t>
  </si>
  <si>
    <t>Кривой Рог</t>
  </si>
  <si>
    <t>КМС</t>
  </si>
  <si>
    <t>Оченаш Анатолій Васильович</t>
  </si>
  <si>
    <t>харьков</t>
  </si>
  <si>
    <t>Карпин Сергей Владимирович</t>
  </si>
  <si>
    <t>Баценко Роман</t>
  </si>
  <si>
    <t>1р</t>
  </si>
  <si>
    <t>Покусаев Олег Владимирович</t>
  </si>
  <si>
    <t>Макеевка</t>
  </si>
  <si>
    <t>Белый Виктор Георгиевич</t>
  </si>
  <si>
    <t>Каменец-Подольский</t>
  </si>
  <si>
    <t>Демченко Константин Алексеевич</t>
  </si>
  <si>
    <t>запорожье</t>
  </si>
  <si>
    <t>Силевич Николай Юрьевич</t>
  </si>
  <si>
    <t>Паукаев Артем</t>
  </si>
  <si>
    <t>б/р</t>
  </si>
  <si>
    <t>Самусь Алексей Николаевич</t>
  </si>
  <si>
    <t>украинка</t>
  </si>
  <si>
    <t>Тарбаев Николай Викторович</t>
  </si>
  <si>
    <t>Летучий Евгений</t>
  </si>
  <si>
    <t>Кривошейцев Евгений</t>
  </si>
  <si>
    <t>Одесса</t>
  </si>
  <si>
    <t>Макаренко Павел Викторович</t>
  </si>
  <si>
    <t>Самойлов Федор</t>
  </si>
  <si>
    <t>луганск</t>
  </si>
  <si>
    <t>Тищенко Андрей Васильевич</t>
  </si>
  <si>
    <t>Павленко Никита</t>
  </si>
  <si>
    <t>Варшава</t>
  </si>
  <si>
    <t>Мущинин Дмитрий</t>
  </si>
  <si>
    <t>любитель</t>
  </si>
  <si>
    <t>Мущинина Анна</t>
  </si>
  <si>
    <t>1р.</t>
  </si>
  <si>
    <t>ж</t>
  </si>
  <si>
    <t>Байдюк Олена Іванівна</t>
  </si>
  <si>
    <t>Гайдашевський Ростислав Миколайович</t>
  </si>
  <si>
    <t>хмельницкий</t>
  </si>
  <si>
    <t>Ткач Ярослав Николаевич</t>
  </si>
  <si>
    <t>кременчуг</t>
  </si>
  <si>
    <t>детский зачет</t>
  </si>
  <si>
    <t>д</t>
  </si>
  <si>
    <t>Лидова Н.Я.</t>
  </si>
  <si>
    <t>Власов Алексей</t>
  </si>
  <si>
    <t>Романец Анастасия Владимировна</t>
  </si>
  <si>
    <t>Войтко Юлия</t>
  </si>
  <si>
    <t>Гармаш Константин Игоревич</t>
  </si>
  <si>
    <t>Запорожье</t>
  </si>
  <si>
    <t>Черевко Сергей Васильевич</t>
  </si>
  <si>
    <t>Симферополь</t>
  </si>
  <si>
    <t>Вакуленко Александр</t>
  </si>
  <si>
    <t>Панчоха Микола</t>
  </si>
  <si>
    <t>чернигов</t>
  </si>
  <si>
    <t>Ванидовский Дмитрий Александрович</t>
  </si>
  <si>
    <t>Кищенко Сергей</t>
  </si>
  <si>
    <t>Стрелкова Наталья</t>
  </si>
  <si>
    <t>Москва</t>
  </si>
  <si>
    <t>Павличенко Костя</t>
  </si>
  <si>
    <t>Шебеко Евгений Игоревич</t>
  </si>
  <si>
    <t>Журав Юрий</t>
  </si>
  <si>
    <t>Клим Владимир Васильевич</t>
  </si>
  <si>
    <t>Степанчук Елена Владимировна</t>
  </si>
  <si>
    <t>Винница</t>
  </si>
  <si>
    <t>Тертычный Гриша</t>
  </si>
  <si>
    <t>Чикин Александр</t>
  </si>
  <si>
    <t>Сухомлинов Виталий</t>
  </si>
  <si>
    <t>Щедрин Вадим Константинович</t>
  </si>
  <si>
    <t>Кушниренко Иван Александрович</t>
  </si>
  <si>
    <t>Шурубор Елена</t>
  </si>
  <si>
    <t>Страховский Никита Андреевич</t>
  </si>
  <si>
    <t>Ситников Антон Дмитриевич</t>
  </si>
  <si>
    <t>Лесничий Егор</t>
  </si>
  <si>
    <t>Божко Павло</t>
  </si>
  <si>
    <t>Чернівці</t>
  </si>
  <si>
    <t>2р</t>
  </si>
  <si>
    <t>Кожушко Сергей Михайлович</t>
  </si>
  <si>
    <t>Висягин Егор</t>
  </si>
  <si>
    <t>Дорошенко Евгений Петрович</t>
  </si>
  <si>
    <t>Потапова Ника Адреевна</t>
  </si>
  <si>
    <t>д/д</t>
  </si>
  <si>
    <t>Шкрабалюк Евгений</t>
  </si>
  <si>
    <t>Кривопишик Дмитрий Алексеевич</t>
  </si>
  <si>
    <t>Ковальова Мария Владимировна</t>
  </si>
  <si>
    <t>Вышгород</t>
  </si>
  <si>
    <t>Колотушкин Михаил Михайлович</t>
  </si>
  <si>
    <t>Богдан Юлия</t>
  </si>
  <si>
    <t>Недосеков Сергей</t>
  </si>
  <si>
    <t>Сорокина Елена</t>
  </si>
  <si>
    <t>18/11/</t>
  </si>
  <si>
    <t>Василенко Наталья</t>
  </si>
  <si>
    <t>Львов</t>
  </si>
  <si>
    <t>Єляшевський Владислав Степанович</t>
  </si>
  <si>
    <t>Львів</t>
  </si>
  <si>
    <t>Кулиш Ольга Александровна</t>
  </si>
  <si>
    <t>Школьняк Юрий Михайлович</t>
  </si>
  <si>
    <t>Томашевич Александр Александрович</t>
  </si>
  <si>
    <t>Козаченко Владислав Сергеевич</t>
  </si>
  <si>
    <t>Гадяч</t>
  </si>
  <si>
    <t>Рябичин Денис Алексеевич</t>
  </si>
  <si>
    <t>Остроух Николай</t>
  </si>
  <si>
    <t>Чернигов</t>
  </si>
  <si>
    <t>Польща Дарья Сергеевна</t>
  </si>
  <si>
    <t>Екимов Женя</t>
  </si>
  <si>
    <t>Дегтяренко Жанна</t>
  </si>
  <si>
    <t>ялта</t>
  </si>
  <si>
    <t>Бачурин Денис</t>
  </si>
  <si>
    <t>Харьков</t>
  </si>
  <si>
    <t>Муляр Мария Ивановна</t>
  </si>
  <si>
    <t>Ручко Ирина</t>
  </si>
  <si>
    <t>Масюк Артем</t>
  </si>
  <si>
    <t>Коваль Игорь</t>
  </si>
  <si>
    <t xml:space="preserve"> 14.03.1986</t>
  </si>
  <si>
    <t>Кулиш Юлия</t>
  </si>
  <si>
    <t>Юрачковская Ольга Андреевна</t>
  </si>
  <si>
    <t>Минина Екатерина</t>
  </si>
  <si>
    <t>Довбышев Кирилл</t>
  </si>
  <si>
    <t>Борисенко Александр</t>
  </si>
  <si>
    <t>Казбекова Евгения Сериковна</t>
  </si>
  <si>
    <t>Гуленко Елена</t>
  </si>
  <si>
    <t>Ручка Наталья Владимировна</t>
  </si>
  <si>
    <t>Кухарь Антон Владимирович</t>
  </si>
  <si>
    <t>Гуназа Екатерина Сергеевна</t>
  </si>
  <si>
    <t>3р</t>
  </si>
  <si>
    <t>Щербаков Вадим Александрович</t>
  </si>
  <si>
    <t>Вегера Віталій Миколайович</t>
  </si>
  <si>
    <t>Назина Алёна Николаевна</t>
  </si>
  <si>
    <t>Куликов Максим</t>
  </si>
  <si>
    <t>Писаренко Ольга</t>
  </si>
  <si>
    <t>Приходько Александр Николаевич</t>
  </si>
  <si>
    <t>Касьяненко Алексей</t>
  </si>
  <si>
    <t>Билык Наталия Александровна</t>
  </si>
  <si>
    <t>Маркевич Павел Иванович</t>
  </si>
  <si>
    <t>Светозар Моисеев</t>
  </si>
  <si>
    <t>Шапарец Анастасия Александровна</t>
  </si>
  <si>
    <t>Салабаш Анастасия Юрьевна</t>
  </si>
  <si>
    <t>Лавренчук Сергей</t>
  </si>
  <si>
    <t>Редбко Сергей</t>
  </si>
  <si>
    <t>Шурубор Татьяна</t>
  </si>
  <si>
    <t>Гулич Александр Анатолиевич</t>
  </si>
  <si>
    <t>Бандуренко Андрей</t>
  </si>
  <si>
    <t>Олешкевич Алексей</t>
  </si>
  <si>
    <t>Кириллов Игорь</t>
  </si>
  <si>
    <t>Агратина Антон</t>
  </si>
  <si>
    <t>Шалагина Ольга Васильевна</t>
  </si>
  <si>
    <t>МСМК</t>
  </si>
  <si>
    <t>Коваленко Андрей</t>
  </si>
  <si>
    <t>Лисовой Дмитрий</t>
  </si>
  <si>
    <t>Логачев Виктор Алексеевич</t>
  </si>
  <si>
    <t>Николаев Владимир</t>
  </si>
  <si>
    <t>кировоград</t>
  </si>
  <si>
    <t>Кудренко Юлія Олесандрівна</t>
  </si>
  <si>
    <t>Владыкин Кирилл</t>
  </si>
  <si>
    <t>Мелихов Андрей</t>
  </si>
  <si>
    <t>Бугаев Владимир</t>
  </si>
  <si>
    <t>Степанюк Яна</t>
  </si>
  <si>
    <t>Дмитриев Саша</t>
  </si>
  <si>
    <t>Гришков Антон</t>
  </si>
  <si>
    <t>Остапенко Никита</t>
  </si>
  <si>
    <t>Ковач Виктор</t>
  </si>
  <si>
    <t>Жубр Антон Максимович</t>
  </si>
  <si>
    <t>Тiхвинський Олексiй Вадимович</t>
  </si>
  <si>
    <t>Зиновьев Александр Дмитриевич</t>
  </si>
  <si>
    <t>Сотников Клим Владимирович</t>
  </si>
  <si>
    <t>Подуст Глеб Романович</t>
  </si>
  <si>
    <t>Осадчий Леонид</t>
  </si>
  <si>
    <t>Белик Дмитрий Вадимович</t>
  </si>
  <si>
    <t>Воронкин Константин Валентинович</t>
  </si>
  <si>
    <t>Круковский Алексей Юрьевич</t>
  </si>
  <si>
    <t>Казанская Оксана</t>
  </si>
  <si>
    <t>Перец Алла Григорьевна</t>
  </si>
  <si>
    <t>Ледовская Александра Витальевна</t>
  </si>
  <si>
    <t>Брилева Дарья Александровна</t>
  </si>
  <si>
    <t>Баценко Таня</t>
  </si>
  <si>
    <t>Самсонов Денис</t>
  </si>
  <si>
    <t>могилев</t>
  </si>
  <si>
    <t>Самсонова Мария</t>
  </si>
  <si>
    <t>Поляков Александр</t>
  </si>
  <si>
    <t>Миненко Игорь</t>
  </si>
  <si>
    <t>минск</t>
  </si>
  <si>
    <t>Кондрачук Максим</t>
  </si>
  <si>
    <t>Гордиенко Леся</t>
  </si>
  <si>
    <t>Бойко Мария</t>
  </si>
  <si>
    <t>никополь</t>
  </si>
  <si>
    <t>Устименко Мария</t>
  </si>
  <si>
    <t>Чабан Павел</t>
  </si>
  <si>
    <t>Левшунов Дмитрий</t>
  </si>
  <si>
    <t>Ку Алёна</t>
  </si>
  <si>
    <t>Чевпилов Александр</t>
  </si>
  <si>
    <t>Ирпень</t>
  </si>
  <si>
    <t xml:space="preserve">Погребной Андрей </t>
  </si>
  <si>
    <t>Яковлева Ирина Александровна</t>
  </si>
  <si>
    <t>Лигай Анна Сергеевна</t>
  </si>
  <si>
    <t>Давыгора Тамара</t>
  </si>
  <si>
    <t>Дишук Вадим</t>
  </si>
  <si>
    <t>Карпов Роман Николаевич</t>
  </si>
  <si>
    <t>Малаховский Александр Валерьевич</t>
  </si>
  <si>
    <t>Фёдаров Игорь Александрович</t>
  </si>
  <si>
    <t>Кузьмин Александр</t>
  </si>
  <si>
    <t>Кобзар Светлана Александровна</t>
  </si>
  <si>
    <t>Данченко Нина Николаевна</t>
  </si>
  <si>
    <t>Швыдкий В.</t>
  </si>
  <si>
    <t xml:space="preserve">Сотниченко Эскандер </t>
  </si>
  <si>
    <t>сМСу</t>
  </si>
  <si>
    <t>Ахтырская Катерина Витальевна</t>
  </si>
  <si>
    <t>Место</t>
  </si>
  <si>
    <t>Номер</t>
  </si>
  <si>
    <t>ТОП</t>
  </si>
  <si>
    <t>Зона</t>
  </si>
  <si>
    <t>Федотов Сергей</t>
  </si>
  <si>
    <t>Лубенец Денис</t>
  </si>
  <si>
    <t>Польгуй Артур</t>
  </si>
  <si>
    <t>Полтава</t>
  </si>
  <si>
    <t>Демьяненко Дмитрий Владимирович</t>
  </si>
  <si>
    <t>Медведева Ольга</t>
  </si>
  <si>
    <t>Зайцева Олена Володимирівна</t>
  </si>
  <si>
    <t>Ф1</t>
  </si>
  <si>
    <t>Ф2</t>
  </si>
  <si>
    <t>Ф3</t>
  </si>
  <si>
    <t>Ф4</t>
  </si>
  <si>
    <t>Финал итог</t>
  </si>
  <si>
    <t>Вроцлав</t>
  </si>
  <si>
    <t>Aleksandra Przybysz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</si>
</sst>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63"/>
      <name val="Trebuchet MS"/>
      <family val="2"/>
      <charset val="204"/>
    </font>
    <font>
      <sz val="10"/>
      <name val="Arial"/>
      <family val="2"/>
    </font>
    <font>
      <sz val="10"/>
      <name val="Trebuchet MS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4" fontId="0" fillId="3" borderId="1" xfId="0" applyNumberFormat="1" applyFill="1" applyBorder="1"/>
    <xf numFmtId="0" fontId="2" fillId="3" borderId="1" xfId="0" applyFon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4" fontId="7" fillId="3" borderId="1" xfId="0" applyNumberFormat="1" applyFont="1" applyFill="1" applyBorder="1"/>
    <xf numFmtId="0" fontId="8" fillId="3" borderId="1" xfId="0" applyFont="1" applyFill="1" applyBorder="1"/>
    <xf numFmtId="14" fontId="8" fillId="3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1" xfId="0" applyNumberFormat="1" applyFont="1" applyBorder="1"/>
    <xf numFmtId="0" fontId="8" fillId="0" borderId="1" xfId="0" applyFont="1" applyBorder="1"/>
    <xf numFmtId="14" fontId="2" fillId="3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47"/>
  <sheetViews>
    <sheetView tabSelected="1" topLeftCell="D1" workbookViewId="0">
      <pane xSplit="7" ySplit="1" topLeftCell="AK2" activePane="bottomRight" state="frozen"/>
      <selection activeCell="D1" sqref="D1"/>
      <selection pane="topRight" activeCell="K1" sqref="K1"/>
      <selection pane="bottomLeft" activeCell="D2" sqref="D2"/>
      <selection pane="bottomRight" activeCell="AY15" sqref="AY15"/>
    </sheetView>
  </sheetViews>
  <sheetFormatPr defaultRowHeight="15"/>
  <cols>
    <col min="1" max="3" width="9.140625" hidden="1" customWidth="1"/>
    <col min="4" max="4" width="3.42578125" customWidth="1"/>
    <col min="5" max="5" width="38.5703125" customWidth="1"/>
    <col min="6" max="6" width="15.5703125" customWidth="1"/>
    <col min="7" max="7" width="9.140625" customWidth="1"/>
    <col min="8" max="8" width="10.42578125" customWidth="1"/>
    <col min="9" max="9" width="11.85546875" customWidth="1"/>
    <col min="10" max="10" width="9.140625" hidden="1" customWidth="1"/>
    <col min="11" max="50" width="4.140625" customWidth="1"/>
    <col min="51" max="51" width="9.140625" style="3"/>
    <col min="52" max="52" width="5.28515625" style="3" customWidth="1"/>
    <col min="53" max="55" width="6" style="3" customWidth="1"/>
    <col min="56" max="56" width="13.5703125" style="3" customWidth="1"/>
    <col min="57" max="57" width="9.140625" style="3"/>
  </cols>
  <sheetData>
    <row r="1" spans="1:57" ht="14.25" customHeight="1"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4"/>
      <c r="K1" s="4">
        <v>1</v>
      </c>
      <c r="L1" s="4">
        <v>2</v>
      </c>
      <c r="M1" s="4">
        <v>3</v>
      </c>
      <c r="N1" s="4">
        <v>4</v>
      </c>
      <c r="O1" s="4">
        <v>5</v>
      </c>
      <c r="P1" s="4">
        <v>6</v>
      </c>
      <c r="Q1" s="4">
        <v>7</v>
      </c>
      <c r="R1" s="4">
        <v>8</v>
      </c>
      <c r="S1" s="4">
        <v>9</v>
      </c>
      <c r="T1" s="4">
        <v>10</v>
      </c>
      <c r="U1" s="4">
        <v>11</v>
      </c>
      <c r="V1" s="4">
        <v>12</v>
      </c>
      <c r="W1" s="4">
        <v>13</v>
      </c>
      <c r="X1" s="4">
        <v>14</v>
      </c>
      <c r="Y1" s="4">
        <v>15</v>
      </c>
      <c r="Z1" s="4">
        <v>16</v>
      </c>
      <c r="AA1" s="4">
        <v>17</v>
      </c>
      <c r="AB1" s="4">
        <v>18</v>
      </c>
      <c r="AC1" s="4">
        <v>19</v>
      </c>
      <c r="AD1" s="4">
        <v>20</v>
      </c>
      <c r="AE1" s="4">
        <v>21</v>
      </c>
      <c r="AF1" s="4">
        <v>22</v>
      </c>
      <c r="AG1" s="4">
        <v>23</v>
      </c>
      <c r="AH1" s="4">
        <v>24</v>
      </c>
      <c r="AI1" s="4">
        <v>25</v>
      </c>
      <c r="AJ1" s="4">
        <v>26</v>
      </c>
      <c r="AK1" s="4">
        <v>27</v>
      </c>
      <c r="AL1" s="4">
        <v>28</v>
      </c>
      <c r="AM1" s="4">
        <v>29</v>
      </c>
      <c r="AN1" s="4">
        <v>30</v>
      </c>
      <c r="AO1" s="4">
        <v>31</v>
      </c>
      <c r="AP1" s="4">
        <v>32</v>
      </c>
      <c r="AQ1" s="4">
        <v>33</v>
      </c>
      <c r="AR1" s="4">
        <v>34</v>
      </c>
      <c r="AS1" s="4">
        <v>35</v>
      </c>
      <c r="AT1" s="4">
        <v>36</v>
      </c>
      <c r="AU1" s="4">
        <v>37</v>
      </c>
      <c r="AV1" s="4">
        <v>38</v>
      </c>
      <c r="AW1" s="4">
        <v>39</v>
      </c>
      <c r="AX1" s="4">
        <v>40</v>
      </c>
      <c r="AY1" s="24" t="s">
        <v>6</v>
      </c>
      <c r="AZ1" s="24" t="s">
        <v>231</v>
      </c>
      <c r="BA1" s="24" t="s">
        <v>232</v>
      </c>
      <c r="BB1" s="24" t="s">
        <v>233</v>
      </c>
      <c r="BC1" s="24" t="s">
        <v>234</v>
      </c>
      <c r="BD1" s="25" t="s">
        <v>235</v>
      </c>
      <c r="BE1" s="24" t="s">
        <v>220</v>
      </c>
    </row>
    <row r="2" spans="1:57">
      <c r="A2" t="s">
        <v>221</v>
      </c>
      <c r="B2" t="s">
        <v>222</v>
      </c>
      <c r="C2" t="s">
        <v>223</v>
      </c>
      <c r="D2" s="14">
        <v>1</v>
      </c>
      <c r="E2" s="15" t="s">
        <v>14</v>
      </c>
      <c r="F2" s="15" t="s">
        <v>15</v>
      </c>
      <c r="G2" s="16" t="s">
        <v>9</v>
      </c>
      <c r="H2" s="17">
        <v>32967</v>
      </c>
      <c r="I2" s="18" t="s">
        <v>10</v>
      </c>
      <c r="J2" s="16" t="s">
        <v>11</v>
      </c>
      <c r="K2" s="15"/>
      <c r="L2" s="15"/>
      <c r="M2" s="15"/>
      <c r="N2" s="15"/>
      <c r="O2" s="15"/>
      <c r="P2" s="15"/>
      <c r="Q2" s="15"/>
      <c r="R2" s="15">
        <v>20</v>
      </c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>
        <v>25</v>
      </c>
      <c r="AG2" s="15"/>
      <c r="AH2" s="15">
        <v>50</v>
      </c>
      <c r="AI2" s="15">
        <v>50</v>
      </c>
      <c r="AJ2" s="15"/>
      <c r="AK2" s="15"/>
      <c r="AL2" s="15"/>
      <c r="AM2" s="15">
        <v>50</v>
      </c>
      <c r="AN2" s="15">
        <v>100</v>
      </c>
      <c r="AO2" s="15">
        <v>100</v>
      </c>
      <c r="AP2" s="15">
        <v>100</v>
      </c>
      <c r="AQ2" s="15">
        <v>100</v>
      </c>
      <c r="AR2" s="15">
        <v>150</v>
      </c>
      <c r="AS2" s="15"/>
      <c r="AT2" s="15">
        <v>150</v>
      </c>
      <c r="AU2" s="15">
        <v>150</v>
      </c>
      <c r="AV2" s="15">
        <v>150</v>
      </c>
      <c r="AW2" s="15">
        <v>150</v>
      </c>
      <c r="AX2" s="15"/>
      <c r="AY2" s="22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1300</v>
      </c>
      <c r="AZ2" s="22">
        <v>7</v>
      </c>
      <c r="BA2" s="22">
        <v>10</v>
      </c>
      <c r="BB2" s="22">
        <v>9</v>
      </c>
      <c r="BC2" s="22">
        <v>12</v>
      </c>
      <c r="BD2" s="22">
        <f>SUM(AZ2:BC2)</f>
        <v>38</v>
      </c>
      <c r="BE2" s="22">
        <v>1</v>
      </c>
    </row>
    <row r="3" spans="1:57" ht="15.75">
      <c r="A3">
        <v>1</v>
      </c>
      <c r="B3">
        <v>10</v>
      </c>
      <c r="C3">
        <f>B3/2</f>
        <v>5</v>
      </c>
      <c r="D3" s="14">
        <v>2</v>
      </c>
      <c r="E3" s="19" t="s">
        <v>12</v>
      </c>
      <c r="F3" s="18" t="s">
        <v>13</v>
      </c>
      <c r="G3" s="16" t="s">
        <v>9</v>
      </c>
      <c r="H3" s="20">
        <v>31582</v>
      </c>
      <c r="I3" s="18" t="s">
        <v>10</v>
      </c>
      <c r="J3" s="21" t="s">
        <v>11</v>
      </c>
      <c r="K3" s="15">
        <v>10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>
        <v>20</v>
      </c>
      <c r="X3" s="15">
        <v>20</v>
      </c>
      <c r="Y3" s="15">
        <v>30</v>
      </c>
      <c r="Z3" s="15">
        <v>30</v>
      </c>
      <c r="AA3" s="15">
        <v>30</v>
      </c>
      <c r="AB3" s="15"/>
      <c r="AC3" s="15"/>
      <c r="AD3" s="15"/>
      <c r="AE3" s="15"/>
      <c r="AF3" s="15"/>
      <c r="AG3" s="15">
        <v>50</v>
      </c>
      <c r="AH3" s="15">
        <v>50</v>
      </c>
      <c r="AI3" s="15">
        <v>50</v>
      </c>
      <c r="AJ3" s="15">
        <v>50</v>
      </c>
      <c r="AK3" s="15">
        <v>50</v>
      </c>
      <c r="AL3" s="15">
        <v>50</v>
      </c>
      <c r="AM3" s="15">
        <v>50</v>
      </c>
      <c r="AN3" s="15">
        <v>100</v>
      </c>
      <c r="AO3" s="15">
        <v>100</v>
      </c>
      <c r="AP3" s="15">
        <v>100</v>
      </c>
      <c r="AQ3" s="15">
        <v>100</v>
      </c>
      <c r="AR3" s="15">
        <v>150</v>
      </c>
      <c r="AS3" s="15">
        <v>150</v>
      </c>
      <c r="AT3" s="15">
        <v>150</v>
      </c>
      <c r="AU3" s="15"/>
      <c r="AV3" s="15">
        <v>150</v>
      </c>
      <c r="AW3" s="15">
        <v>150</v>
      </c>
      <c r="AX3" s="15"/>
      <c r="AY3" s="22">
        <f t="shared" ref="AY3:AY22" si="0"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1300</v>
      </c>
      <c r="AZ3" s="22">
        <v>5</v>
      </c>
      <c r="BA3" s="22">
        <v>10</v>
      </c>
      <c r="BB3" s="22">
        <v>9</v>
      </c>
      <c r="BC3" s="22">
        <v>12</v>
      </c>
      <c r="BD3" s="22">
        <f t="shared" ref="BD3:BD7" si="1">SUM(AZ3:BC3)</f>
        <v>36</v>
      </c>
      <c r="BE3" s="22">
        <v>2</v>
      </c>
    </row>
    <row r="4" spans="1:57">
      <c r="A4">
        <v>2</v>
      </c>
      <c r="B4">
        <v>10</v>
      </c>
      <c r="C4">
        <f t="shared" ref="C4:C42" si="2">B4/2</f>
        <v>5</v>
      </c>
      <c r="D4" s="14">
        <v>3</v>
      </c>
      <c r="E4" s="15" t="s">
        <v>7</v>
      </c>
      <c r="F4" s="15" t="s">
        <v>8</v>
      </c>
      <c r="G4" s="16" t="s">
        <v>9</v>
      </c>
      <c r="H4" s="15"/>
      <c r="I4" s="18" t="s">
        <v>10</v>
      </c>
      <c r="J4" s="16" t="s">
        <v>11</v>
      </c>
      <c r="K4" s="15"/>
      <c r="L4" s="15"/>
      <c r="M4" s="15"/>
      <c r="N4" s="15"/>
      <c r="O4" s="15"/>
      <c r="P4" s="15">
        <v>10</v>
      </c>
      <c r="Q4" s="15"/>
      <c r="R4" s="15"/>
      <c r="S4" s="15"/>
      <c r="T4" s="15"/>
      <c r="U4" s="15">
        <v>20</v>
      </c>
      <c r="V4" s="15"/>
      <c r="W4" s="15"/>
      <c r="X4" s="15"/>
      <c r="Y4" s="15">
        <v>30</v>
      </c>
      <c r="Z4" s="15"/>
      <c r="AA4" s="15"/>
      <c r="AB4" s="15">
        <v>30</v>
      </c>
      <c r="AC4" s="15"/>
      <c r="AD4" s="15"/>
      <c r="AE4" s="15">
        <v>30</v>
      </c>
      <c r="AF4" s="15"/>
      <c r="AG4" s="15">
        <v>50</v>
      </c>
      <c r="AH4" s="15">
        <v>50</v>
      </c>
      <c r="AI4" s="15">
        <v>50</v>
      </c>
      <c r="AJ4" s="15">
        <v>50</v>
      </c>
      <c r="AK4" s="15"/>
      <c r="AL4" s="15">
        <v>50</v>
      </c>
      <c r="AM4" s="15">
        <v>100</v>
      </c>
      <c r="AN4" s="15">
        <v>100</v>
      </c>
      <c r="AO4" s="15">
        <v>100</v>
      </c>
      <c r="AP4" s="15">
        <v>100</v>
      </c>
      <c r="AQ4" s="15">
        <v>100</v>
      </c>
      <c r="AR4" s="15">
        <v>150</v>
      </c>
      <c r="AS4" s="15">
        <v>150</v>
      </c>
      <c r="AT4" s="15">
        <v>150</v>
      </c>
      <c r="AU4" s="15">
        <v>150</v>
      </c>
      <c r="AV4" s="15">
        <v>150</v>
      </c>
      <c r="AW4" s="15">
        <v>150</v>
      </c>
      <c r="AX4" s="15"/>
      <c r="AY4" s="22">
        <f t="shared" si="0"/>
        <v>1450</v>
      </c>
      <c r="AZ4" s="22">
        <v>4</v>
      </c>
      <c r="BA4" s="22">
        <v>10</v>
      </c>
      <c r="BB4" s="22">
        <v>9</v>
      </c>
      <c r="BC4" s="22">
        <v>12</v>
      </c>
      <c r="BD4" s="22">
        <f t="shared" si="1"/>
        <v>35</v>
      </c>
      <c r="BE4" s="22">
        <v>3</v>
      </c>
    </row>
    <row r="5" spans="1:57">
      <c r="A5">
        <v>3</v>
      </c>
      <c r="B5">
        <v>10</v>
      </c>
      <c r="C5">
        <f t="shared" si="2"/>
        <v>5</v>
      </c>
      <c r="D5" s="14">
        <v>4</v>
      </c>
      <c r="E5" s="15" t="s">
        <v>16</v>
      </c>
      <c r="F5" s="18" t="s">
        <v>15</v>
      </c>
      <c r="G5" s="16" t="s">
        <v>9</v>
      </c>
      <c r="H5" s="17">
        <v>30451</v>
      </c>
      <c r="I5" s="18" t="s">
        <v>10</v>
      </c>
      <c r="J5" s="21" t="s">
        <v>11</v>
      </c>
      <c r="K5" s="15">
        <v>10</v>
      </c>
      <c r="L5" s="15">
        <v>10</v>
      </c>
      <c r="M5" s="15">
        <v>10</v>
      </c>
      <c r="N5" s="15">
        <v>10</v>
      </c>
      <c r="O5" s="15">
        <v>10</v>
      </c>
      <c r="P5" s="15">
        <v>10</v>
      </c>
      <c r="Q5" s="15">
        <v>10</v>
      </c>
      <c r="R5" s="15">
        <v>20</v>
      </c>
      <c r="S5" s="15">
        <v>20</v>
      </c>
      <c r="T5" s="15">
        <v>20</v>
      </c>
      <c r="U5" s="15">
        <v>20</v>
      </c>
      <c r="V5" s="15">
        <v>20</v>
      </c>
      <c r="W5" s="15">
        <v>20</v>
      </c>
      <c r="X5" s="15">
        <v>20</v>
      </c>
      <c r="Y5" s="15">
        <v>30</v>
      </c>
      <c r="Z5" s="15"/>
      <c r="AA5" s="15"/>
      <c r="AB5" s="15"/>
      <c r="AC5" s="15"/>
      <c r="AD5" s="15"/>
      <c r="AE5" s="15"/>
      <c r="AF5" s="15"/>
      <c r="AG5" s="15">
        <v>50</v>
      </c>
      <c r="AH5" s="15">
        <v>50</v>
      </c>
      <c r="AI5" s="15">
        <v>50</v>
      </c>
      <c r="AJ5" s="15"/>
      <c r="AK5" s="15"/>
      <c r="AL5" s="15">
        <v>50</v>
      </c>
      <c r="AM5" s="15">
        <v>100</v>
      </c>
      <c r="AN5" s="15">
        <v>100</v>
      </c>
      <c r="AO5" s="15">
        <v>100</v>
      </c>
      <c r="AP5" s="15">
        <v>100</v>
      </c>
      <c r="AQ5" s="15">
        <v>100</v>
      </c>
      <c r="AR5" s="15">
        <v>150</v>
      </c>
      <c r="AS5" s="15">
        <v>150</v>
      </c>
      <c r="AT5" s="15">
        <v>75</v>
      </c>
      <c r="AU5" s="15"/>
      <c r="AV5" s="15">
        <v>150</v>
      </c>
      <c r="AW5" s="15">
        <v>150</v>
      </c>
      <c r="AX5" s="15"/>
      <c r="AY5" s="22">
        <f t="shared" si="0"/>
        <v>1275</v>
      </c>
      <c r="AZ5" s="22">
        <v>4</v>
      </c>
      <c r="BA5" s="22">
        <v>10</v>
      </c>
      <c r="BB5" s="22">
        <v>9</v>
      </c>
      <c r="BC5" s="22">
        <v>12</v>
      </c>
      <c r="BD5" s="22">
        <f t="shared" si="1"/>
        <v>35</v>
      </c>
      <c r="BE5" s="22">
        <v>4</v>
      </c>
    </row>
    <row r="6" spans="1:57">
      <c r="A6">
        <v>4</v>
      </c>
      <c r="B6">
        <v>10</v>
      </c>
      <c r="C6">
        <f t="shared" si="2"/>
        <v>5</v>
      </c>
      <c r="D6" s="14">
        <v>5</v>
      </c>
      <c r="E6" s="15" t="s">
        <v>17</v>
      </c>
      <c r="F6" s="15" t="s">
        <v>18</v>
      </c>
      <c r="G6" s="16" t="s">
        <v>19</v>
      </c>
      <c r="H6" s="17">
        <v>31499</v>
      </c>
      <c r="I6" s="18" t="s">
        <v>10</v>
      </c>
      <c r="J6" s="16" t="s">
        <v>11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>
        <v>30</v>
      </c>
      <c r="Z6" s="15">
        <v>30</v>
      </c>
      <c r="AA6" s="15"/>
      <c r="AB6" s="15"/>
      <c r="AC6" s="15"/>
      <c r="AD6" s="15">
        <v>30</v>
      </c>
      <c r="AE6" s="15"/>
      <c r="AF6" s="15"/>
      <c r="AG6" s="15">
        <v>50</v>
      </c>
      <c r="AH6" s="15">
        <v>50</v>
      </c>
      <c r="AI6" s="15">
        <v>50</v>
      </c>
      <c r="AJ6" s="15">
        <v>50</v>
      </c>
      <c r="AK6" s="15"/>
      <c r="AL6" s="15">
        <v>50</v>
      </c>
      <c r="AM6" s="15">
        <v>50</v>
      </c>
      <c r="AN6" s="15">
        <v>100</v>
      </c>
      <c r="AO6" s="15">
        <v>100</v>
      </c>
      <c r="AP6" s="15">
        <v>100</v>
      </c>
      <c r="AQ6" s="15">
        <v>100</v>
      </c>
      <c r="AR6" s="15">
        <v>150</v>
      </c>
      <c r="AS6" s="15"/>
      <c r="AT6" s="15">
        <v>75</v>
      </c>
      <c r="AU6" s="15">
        <v>150</v>
      </c>
      <c r="AV6" s="15">
        <v>75</v>
      </c>
      <c r="AW6" s="15">
        <v>150</v>
      </c>
      <c r="AX6" s="15"/>
      <c r="AY6" s="22">
        <f t="shared" si="0"/>
        <v>1150</v>
      </c>
      <c r="AZ6" s="22">
        <v>3</v>
      </c>
      <c r="BA6" s="22">
        <v>8</v>
      </c>
      <c r="BB6" s="22">
        <v>8</v>
      </c>
      <c r="BC6" s="22">
        <v>6</v>
      </c>
      <c r="BD6" s="22">
        <f t="shared" si="1"/>
        <v>25</v>
      </c>
      <c r="BE6" s="22">
        <v>5</v>
      </c>
    </row>
    <row r="7" spans="1:57">
      <c r="A7">
        <v>5</v>
      </c>
      <c r="B7">
        <v>10</v>
      </c>
      <c r="C7">
        <f t="shared" si="2"/>
        <v>5</v>
      </c>
      <c r="D7" s="14">
        <v>6</v>
      </c>
      <c r="E7" s="15" t="s">
        <v>20</v>
      </c>
      <c r="F7" s="15" t="s">
        <v>21</v>
      </c>
      <c r="G7" s="16" t="s">
        <v>9</v>
      </c>
      <c r="H7" s="17">
        <v>31196</v>
      </c>
      <c r="I7" s="18" t="s">
        <v>10</v>
      </c>
      <c r="J7" s="14" t="s">
        <v>11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>
        <v>25</v>
      </c>
      <c r="AG7" s="15">
        <v>50</v>
      </c>
      <c r="AH7" s="15">
        <v>50</v>
      </c>
      <c r="AI7" s="15">
        <v>50</v>
      </c>
      <c r="AJ7" s="15"/>
      <c r="AK7" s="15"/>
      <c r="AL7" s="15">
        <v>50</v>
      </c>
      <c r="AM7" s="15">
        <v>50</v>
      </c>
      <c r="AN7" s="15">
        <v>100</v>
      </c>
      <c r="AO7" s="15">
        <v>100</v>
      </c>
      <c r="AP7" s="15">
        <v>100</v>
      </c>
      <c r="AQ7" s="15">
        <v>100</v>
      </c>
      <c r="AR7" s="15">
        <v>75</v>
      </c>
      <c r="AS7" s="15"/>
      <c r="AT7" s="15">
        <v>75</v>
      </c>
      <c r="AU7" s="15">
        <v>150</v>
      </c>
      <c r="AV7" s="15">
        <v>75</v>
      </c>
      <c r="AW7" s="15">
        <v>150</v>
      </c>
      <c r="AX7" s="15"/>
      <c r="AY7" s="22">
        <f t="shared" si="0"/>
        <v>1075</v>
      </c>
      <c r="AZ7" s="22">
        <v>4</v>
      </c>
      <c r="BA7" s="22">
        <v>3</v>
      </c>
      <c r="BB7" s="22">
        <v>8</v>
      </c>
      <c r="BC7" s="22">
        <v>7</v>
      </c>
      <c r="BD7" s="22">
        <f t="shared" si="1"/>
        <v>22</v>
      </c>
      <c r="BE7" s="22">
        <v>6</v>
      </c>
    </row>
    <row r="8" spans="1:57">
      <c r="A8">
        <v>6</v>
      </c>
      <c r="B8">
        <v>10</v>
      </c>
      <c r="C8">
        <f t="shared" si="2"/>
        <v>5</v>
      </c>
      <c r="D8" s="5">
        <v>7</v>
      </c>
      <c r="E8" s="6" t="s">
        <v>22</v>
      </c>
      <c r="F8" s="6" t="s">
        <v>15</v>
      </c>
      <c r="G8" s="7" t="s">
        <v>9</v>
      </c>
      <c r="H8" s="8">
        <v>28756</v>
      </c>
      <c r="I8" s="9" t="s">
        <v>10</v>
      </c>
      <c r="J8" s="7" t="s">
        <v>11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v>50</v>
      </c>
      <c r="AG8" s="6">
        <v>50</v>
      </c>
      <c r="AH8" s="6">
        <v>50</v>
      </c>
      <c r="AI8" s="6">
        <v>50</v>
      </c>
      <c r="AJ8" s="6"/>
      <c r="AK8" s="6"/>
      <c r="AL8" s="6">
        <v>50</v>
      </c>
      <c r="AM8" s="6">
        <v>100</v>
      </c>
      <c r="AN8" s="6">
        <v>100</v>
      </c>
      <c r="AO8" s="6">
        <v>100</v>
      </c>
      <c r="AP8" s="6">
        <v>100</v>
      </c>
      <c r="AQ8" s="6">
        <v>100</v>
      </c>
      <c r="AR8" s="6">
        <v>75</v>
      </c>
      <c r="AS8" s="6"/>
      <c r="AT8" s="6">
        <v>75</v>
      </c>
      <c r="AU8" s="6">
        <v>75</v>
      </c>
      <c r="AV8" s="6">
        <v>75</v>
      </c>
      <c r="AW8" s="6">
        <v>150</v>
      </c>
      <c r="AX8" s="6"/>
      <c r="AY8" s="23">
        <f t="shared" si="0"/>
        <v>1050</v>
      </c>
      <c r="AZ8" s="23"/>
      <c r="BA8" s="23"/>
      <c r="BB8" s="23"/>
      <c r="BC8" s="23"/>
      <c r="BD8" s="23"/>
      <c r="BE8" s="23">
        <v>7</v>
      </c>
    </row>
    <row r="9" spans="1:57">
      <c r="A9">
        <v>7</v>
      </c>
      <c r="B9">
        <v>10</v>
      </c>
      <c r="C9">
        <f t="shared" si="2"/>
        <v>5</v>
      </c>
      <c r="D9" s="5">
        <v>8</v>
      </c>
      <c r="E9" s="6" t="s">
        <v>23</v>
      </c>
      <c r="F9" s="6" t="s">
        <v>15</v>
      </c>
      <c r="G9" s="7" t="s">
        <v>24</v>
      </c>
      <c r="H9" s="8">
        <v>34700</v>
      </c>
      <c r="I9" s="9" t="s">
        <v>10</v>
      </c>
      <c r="J9" s="5" t="s">
        <v>11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v>25</v>
      </c>
      <c r="AG9" s="6"/>
      <c r="AH9" s="6">
        <v>50</v>
      </c>
      <c r="AI9" s="6">
        <v>50</v>
      </c>
      <c r="AJ9" s="6"/>
      <c r="AK9" s="6"/>
      <c r="AL9" s="6">
        <v>50</v>
      </c>
      <c r="AM9" s="6">
        <v>50</v>
      </c>
      <c r="AN9" s="6">
        <v>100</v>
      </c>
      <c r="AO9" s="6">
        <v>100</v>
      </c>
      <c r="AP9" s="6">
        <v>100</v>
      </c>
      <c r="AQ9" s="6">
        <v>100</v>
      </c>
      <c r="AR9" s="6">
        <v>75</v>
      </c>
      <c r="AS9" s="6"/>
      <c r="AT9" s="6">
        <v>75</v>
      </c>
      <c r="AU9" s="6">
        <v>75</v>
      </c>
      <c r="AV9" s="6">
        <v>75</v>
      </c>
      <c r="AW9" s="6">
        <v>150</v>
      </c>
      <c r="AX9" s="6"/>
      <c r="AY9" s="23">
        <f t="shared" si="0"/>
        <v>1000</v>
      </c>
      <c r="AZ9" s="23"/>
      <c r="BA9" s="23"/>
      <c r="BB9" s="23"/>
      <c r="BC9" s="23"/>
      <c r="BD9" s="23"/>
      <c r="BE9" s="23">
        <v>8</v>
      </c>
    </row>
    <row r="10" spans="1:57">
      <c r="A10">
        <v>8</v>
      </c>
      <c r="B10">
        <v>20</v>
      </c>
      <c r="C10">
        <f t="shared" si="2"/>
        <v>10</v>
      </c>
      <c r="D10" s="5">
        <v>9</v>
      </c>
      <c r="E10" s="6" t="s">
        <v>25</v>
      </c>
      <c r="F10" s="6" t="s">
        <v>26</v>
      </c>
      <c r="G10" s="7" t="s">
        <v>19</v>
      </c>
      <c r="H10" s="8">
        <v>33056</v>
      </c>
      <c r="I10" s="9" t="s">
        <v>10</v>
      </c>
      <c r="J10" s="7" t="s">
        <v>11</v>
      </c>
      <c r="K10" s="6">
        <v>10</v>
      </c>
      <c r="L10" s="6">
        <v>10</v>
      </c>
      <c r="M10" s="6">
        <v>10</v>
      </c>
      <c r="N10" s="6">
        <v>10</v>
      </c>
      <c r="O10" s="6">
        <v>10</v>
      </c>
      <c r="P10" s="6">
        <v>10</v>
      </c>
      <c r="Q10" s="6">
        <v>10</v>
      </c>
      <c r="R10" s="6">
        <v>20</v>
      </c>
      <c r="S10" s="6">
        <v>20</v>
      </c>
      <c r="T10" s="6">
        <v>20</v>
      </c>
      <c r="U10" s="6">
        <v>20</v>
      </c>
      <c r="V10" s="6">
        <v>20</v>
      </c>
      <c r="W10" s="6">
        <v>20</v>
      </c>
      <c r="X10" s="6">
        <v>20</v>
      </c>
      <c r="Y10" s="6"/>
      <c r="Z10" s="6"/>
      <c r="AA10" s="6"/>
      <c r="AB10" s="6"/>
      <c r="AC10" s="6"/>
      <c r="AD10" s="6"/>
      <c r="AE10" s="6"/>
      <c r="AF10" s="6">
        <v>25</v>
      </c>
      <c r="AG10" s="6">
        <v>50</v>
      </c>
      <c r="AH10" s="6">
        <v>50</v>
      </c>
      <c r="AI10" s="6">
        <v>50</v>
      </c>
      <c r="AJ10" s="6">
        <v>25</v>
      </c>
      <c r="AK10" s="6"/>
      <c r="AL10" s="6">
        <v>50</v>
      </c>
      <c r="AM10" s="6">
        <v>50</v>
      </c>
      <c r="AN10" s="6">
        <v>100</v>
      </c>
      <c r="AO10" s="6">
        <v>100</v>
      </c>
      <c r="AP10" s="6">
        <v>100</v>
      </c>
      <c r="AQ10" s="6">
        <v>100</v>
      </c>
      <c r="AR10" s="6">
        <v>75</v>
      </c>
      <c r="AS10" s="6"/>
      <c r="AT10" s="6">
        <v>75</v>
      </c>
      <c r="AU10" s="6"/>
      <c r="AV10" s="6">
        <v>75</v>
      </c>
      <c r="AW10" s="6">
        <v>150</v>
      </c>
      <c r="AX10" s="6"/>
      <c r="AY10" s="23">
        <f t="shared" si="0"/>
        <v>975</v>
      </c>
      <c r="AZ10" s="23"/>
      <c r="BA10" s="23"/>
      <c r="BB10" s="23"/>
      <c r="BC10" s="23"/>
      <c r="BD10" s="23"/>
      <c r="BE10" s="23">
        <v>9</v>
      </c>
    </row>
    <row r="11" spans="1:57">
      <c r="A11">
        <v>9</v>
      </c>
      <c r="B11">
        <v>20</v>
      </c>
      <c r="C11">
        <f t="shared" si="2"/>
        <v>10</v>
      </c>
      <c r="D11" s="5">
        <v>10</v>
      </c>
      <c r="E11" s="6" t="s">
        <v>27</v>
      </c>
      <c r="F11" s="6" t="s">
        <v>28</v>
      </c>
      <c r="G11" s="7" t="s">
        <v>19</v>
      </c>
      <c r="H11" s="8">
        <v>30916</v>
      </c>
      <c r="I11" s="9" t="s">
        <v>10</v>
      </c>
      <c r="J11" s="7" t="s">
        <v>11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20</v>
      </c>
      <c r="X11" s="6"/>
      <c r="Y11" s="6"/>
      <c r="Z11" s="6"/>
      <c r="AA11" s="6"/>
      <c r="AB11" s="6"/>
      <c r="AC11" s="6"/>
      <c r="AD11" s="6"/>
      <c r="AE11" s="6">
        <v>30</v>
      </c>
      <c r="AF11" s="6">
        <v>50</v>
      </c>
      <c r="AG11" s="6"/>
      <c r="AH11" s="6"/>
      <c r="AI11" s="6">
        <v>50</v>
      </c>
      <c r="AJ11" s="6"/>
      <c r="AK11" s="6"/>
      <c r="AL11" s="6">
        <v>50</v>
      </c>
      <c r="AM11" s="6">
        <v>50</v>
      </c>
      <c r="AN11" s="6">
        <v>100</v>
      </c>
      <c r="AO11" s="6">
        <v>100</v>
      </c>
      <c r="AP11" s="6">
        <v>100</v>
      </c>
      <c r="AQ11" s="6">
        <v>100</v>
      </c>
      <c r="AR11" s="6"/>
      <c r="AS11" s="6"/>
      <c r="AT11" s="6">
        <v>75</v>
      </c>
      <c r="AU11" s="6">
        <v>75</v>
      </c>
      <c r="AV11" s="6">
        <v>75</v>
      </c>
      <c r="AW11" s="6">
        <v>150</v>
      </c>
      <c r="AX11" s="6"/>
      <c r="AY11" s="23">
        <f t="shared" si="0"/>
        <v>975</v>
      </c>
      <c r="AZ11" s="23"/>
      <c r="BA11" s="23"/>
      <c r="BB11" s="23"/>
      <c r="BC11" s="23"/>
      <c r="BD11" s="23"/>
      <c r="BE11" s="23">
        <v>9</v>
      </c>
    </row>
    <row r="12" spans="1:57">
      <c r="A12">
        <v>10</v>
      </c>
      <c r="B12">
        <v>20</v>
      </c>
      <c r="C12">
        <f t="shared" si="2"/>
        <v>10</v>
      </c>
      <c r="D12" s="5">
        <v>11</v>
      </c>
      <c r="E12" s="6" t="s">
        <v>29</v>
      </c>
      <c r="F12" s="9" t="s">
        <v>30</v>
      </c>
      <c r="G12" s="7" t="s">
        <v>19</v>
      </c>
      <c r="H12" s="8">
        <v>34016</v>
      </c>
      <c r="I12" s="9" t="s">
        <v>10</v>
      </c>
      <c r="J12" s="12" t="s">
        <v>11</v>
      </c>
      <c r="K12" s="6"/>
      <c r="L12" s="6"/>
      <c r="M12" s="6"/>
      <c r="N12" s="6"/>
      <c r="O12" s="6"/>
      <c r="P12" s="6"/>
      <c r="Q12" s="6"/>
      <c r="R12" s="6"/>
      <c r="S12" s="6"/>
      <c r="T12" s="6">
        <v>20</v>
      </c>
      <c r="U12" s="6"/>
      <c r="V12" s="6"/>
      <c r="W12" s="6"/>
      <c r="X12" s="6"/>
      <c r="Y12" s="6">
        <v>30</v>
      </c>
      <c r="Z12" s="6">
        <v>30</v>
      </c>
      <c r="AA12" s="6"/>
      <c r="AB12" s="6"/>
      <c r="AC12" s="6"/>
      <c r="AD12" s="6"/>
      <c r="AE12" s="6"/>
      <c r="AF12" s="6">
        <v>25</v>
      </c>
      <c r="AG12" s="6">
        <v>50</v>
      </c>
      <c r="AH12" s="6">
        <v>25</v>
      </c>
      <c r="AI12" s="6">
        <v>50</v>
      </c>
      <c r="AJ12" s="6"/>
      <c r="AK12" s="6">
        <v>25</v>
      </c>
      <c r="AL12" s="6">
        <v>50</v>
      </c>
      <c r="AM12" s="6"/>
      <c r="AN12" s="6">
        <v>100</v>
      </c>
      <c r="AO12" s="6">
        <v>100</v>
      </c>
      <c r="AP12" s="6">
        <v>100</v>
      </c>
      <c r="AQ12" s="6">
        <v>100</v>
      </c>
      <c r="AR12" s="6">
        <v>75</v>
      </c>
      <c r="AS12" s="6"/>
      <c r="AT12" s="6"/>
      <c r="AU12" s="6"/>
      <c r="AV12" s="6"/>
      <c r="AW12" s="6">
        <v>150</v>
      </c>
      <c r="AX12" s="6"/>
      <c r="AY12" s="23">
        <f t="shared" si="0"/>
        <v>860</v>
      </c>
      <c r="AZ12" s="23"/>
      <c r="BA12" s="23"/>
      <c r="BB12" s="23"/>
      <c r="BC12" s="23"/>
      <c r="BD12" s="23"/>
      <c r="BE12" s="23">
        <v>11</v>
      </c>
    </row>
    <row r="13" spans="1:57">
      <c r="A13">
        <v>11</v>
      </c>
      <c r="B13">
        <v>20</v>
      </c>
      <c r="C13">
        <f t="shared" si="2"/>
        <v>10</v>
      </c>
      <c r="D13" s="5">
        <v>12</v>
      </c>
      <c r="E13" s="6" t="s">
        <v>31</v>
      </c>
      <c r="F13" s="6" t="s">
        <v>21</v>
      </c>
      <c r="G13" s="7" t="s">
        <v>19</v>
      </c>
      <c r="H13" s="8">
        <v>32861</v>
      </c>
      <c r="I13" s="9" t="s">
        <v>10</v>
      </c>
      <c r="J13" s="5" t="s">
        <v>11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30</v>
      </c>
      <c r="Z13" s="6">
        <v>30</v>
      </c>
      <c r="AA13" s="6">
        <v>15</v>
      </c>
      <c r="AB13" s="6">
        <v>30</v>
      </c>
      <c r="AC13" s="6"/>
      <c r="AD13" s="6">
        <v>30</v>
      </c>
      <c r="AE13" s="6">
        <v>30</v>
      </c>
      <c r="AF13" s="6">
        <v>25</v>
      </c>
      <c r="AG13" s="6">
        <v>25</v>
      </c>
      <c r="AH13" s="6">
        <v>25</v>
      </c>
      <c r="AI13" s="6">
        <v>50</v>
      </c>
      <c r="AJ13" s="6">
        <v>25</v>
      </c>
      <c r="AK13" s="6"/>
      <c r="AL13" s="6">
        <v>50</v>
      </c>
      <c r="AM13" s="6">
        <v>50</v>
      </c>
      <c r="AN13" s="6">
        <v>100</v>
      </c>
      <c r="AO13" s="6">
        <v>100</v>
      </c>
      <c r="AP13" s="6">
        <v>100</v>
      </c>
      <c r="AQ13" s="6">
        <v>50</v>
      </c>
      <c r="AR13" s="6"/>
      <c r="AS13" s="6"/>
      <c r="AT13" s="6">
        <v>75</v>
      </c>
      <c r="AU13" s="6"/>
      <c r="AV13" s="6"/>
      <c r="AW13" s="6">
        <v>150</v>
      </c>
      <c r="AX13" s="6"/>
      <c r="AY13" s="23">
        <f t="shared" si="0"/>
        <v>815</v>
      </c>
      <c r="AZ13" s="23"/>
      <c r="BA13" s="23"/>
      <c r="BB13" s="23"/>
      <c r="BC13" s="23"/>
      <c r="BD13" s="23"/>
      <c r="BE13" s="23">
        <v>12</v>
      </c>
    </row>
    <row r="14" spans="1:57">
      <c r="A14">
        <v>12</v>
      </c>
      <c r="B14">
        <v>20</v>
      </c>
      <c r="C14">
        <f t="shared" si="2"/>
        <v>10</v>
      </c>
      <c r="D14" s="5">
        <v>13</v>
      </c>
      <c r="E14" s="6" t="s">
        <v>32</v>
      </c>
      <c r="F14" s="6" t="s">
        <v>15</v>
      </c>
      <c r="G14" s="7" t="s">
        <v>33</v>
      </c>
      <c r="H14" s="8">
        <v>34811</v>
      </c>
      <c r="I14" s="9" t="s">
        <v>10</v>
      </c>
      <c r="J14" s="5" t="s">
        <v>11</v>
      </c>
      <c r="K14" s="6"/>
      <c r="L14" s="6"/>
      <c r="M14" s="6">
        <v>10</v>
      </c>
      <c r="N14" s="6"/>
      <c r="O14" s="6"/>
      <c r="P14" s="6"/>
      <c r="Q14" s="6"/>
      <c r="R14" s="6">
        <v>20</v>
      </c>
      <c r="S14" s="6">
        <v>20</v>
      </c>
      <c r="T14" s="6">
        <v>20</v>
      </c>
      <c r="U14" s="6">
        <v>20</v>
      </c>
      <c r="V14" s="6"/>
      <c r="W14" s="6">
        <v>20</v>
      </c>
      <c r="X14" s="6"/>
      <c r="Y14" s="6">
        <v>30</v>
      </c>
      <c r="Z14" s="6">
        <v>30</v>
      </c>
      <c r="AA14" s="6">
        <v>15</v>
      </c>
      <c r="AB14" s="6">
        <v>30</v>
      </c>
      <c r="AC14" s="6"/>
      <c r="AD14" s="6">
        <v>30</v>
      </c>
      <c r="AE14" s="6"/>
      <c r="AF14" s="6"/>
      <c r="AG14" s="6"/>
      <c r="AH14" s="6">
        <v>25</v>
      </c>
      <c r="AI14" s="6">
        <v>50</v>
      </c>
      <c r="AJ14" s="6"/>
      <c r="AK14" s="6"/>
      <c r="AL14" s="6">
        <v>50</v>
      </c>
      <c r="AM14" s="6">
        <v>50</v>
      </c>
      <c r="AN14" s="6">
        <v>100</v>
      </c>
      <c r="AO14" s="6"/>
      <c r="AP14" s="6">
        <v>100</v>
      </c>
      <c r="AQ14" s="6">
        <v>100</v>
      </c>
      <c r="AR14" s="6"/>
      <c r="AS14" s="6"/>
      <c r="AT14" s="6">
        <v>75</v>
      </c>
      <c r="AU14" s="6"/>
      <c r="AV14" s="6"/>
      <c r="AW14" s="6">
        <v>150</v>
      </c>
      <c r="AX14" s="6"/>
      <c r="AY14" s="23">
        <f t="shared" si="0"/>
        <v>795</v>
      </c>
      <c r="AZ14" s="23"/>
      <c r="BA14" s="23"/>
      <c r="BB14" s="23"/>
      <c r="BC14" s="23"/>
      <c r="BD14" s="23"/>
      <c r="BE14" s="23">
        <v>13</v>
      </c>
    </row>
    <row r="15" spans="1:57">
      <c r="A15">
        <v>13</v>
      </c>
      <c r="B15">
        <v>20</v>
      </c>
      <c r="C15">
        <f t="shared" si="2"/>
        <v>10</v>
      </c>
      <c r="D15" s="5">
        <v>14</v>
      </c>
      <c r="E15" s="6" t="s">
        <v>34</v>
      </c>
      <c r="F15" s="6" t="s">
        <v>35</v>
      </c>
      <c r="G15" s="7" t="s">
        <v>19</v>
      </c>
      <c r="H15" s="8">
        <v>34421</v>
      </c>
      <c r="I15" s="9" t="s">
        <v>10</v>
      </c>
      <c r="J15" s="12" t="s">
        <v>11</v>
      </c>
      <c r="K15" s="6"/>
      <c r="L15" s="6">
        <v>10</v>
      </c>
      <c r="M15" s="6"/>
      <c r="N15" s="6"/>
      <c r="O15" s="6"/>
      <c r="P15" s="6"/>
      <c r="Q15" s="6"/>
      <c r="R15" s="6"/>
      <c r="S15" s="6"/>
      <c r="T15" s="6"/>
      <c r="U15" s="6"/>
      <c r="V15" s="6">
        <v>20</v>
      </c>
      <c r="W15" s="6"/>
      <c r="X15" s="6"/>
      <c r="Y15" s="6">
        <v>30</v>
      </c>
      <c r="Z15" s="6">
        <v>30</v>
      </c>
      <c r="AA15" s="6">
        <v>15</v>
      </c>
      <c r="AB15" s="6"/>
      <c r="AC15" s="6"/>
      <c r="AD15" s="6">
        <v>30</v>
      </c>
      <c r="AE15" s="6"/>
      <c r="AF15" s="6"/>
      <c r="AG15" s="6">
        <v>50</v>
      </c>
      <c r="AH15" s="6">
        <v>25</v>
      </c>
      <c r="AI15" s="6">
        <v>50</v>
      </c>
      <c r="AJ15" s="6"/>
      <c r="AK15" s="6"/>
      <c r="AL15" s="6"/>
      <c r="AM15" s="6"/>
      <c r="AN15" s="6">
        <v>100</v>
      </c>
      <c r="AO15" s="6">
        <v>100</v>
      </c>
      <c r="AP15" s="6">
        <v>100</v>
      </c>
      <c r="AQ15" s="6">
        <v>50</v>
      </c>
      <c r="AR15" s="6"/>
      <c r="AS15" s="6"/>
      <c r="AT15" s="6">
        <v>75</v>
      </c>
      <c r="AU15" s="6"/>
      <c r="AV15" s="6"/>
      <c r="AW15" s="6">
        <v>150</v>
      </c>
      <c r="AX15" s="6"/>
      <c r="AY15" s="23">
        <f t="shared" si="0"/>
        <v>790</v>
      </c>
      <c r="AZ15" s="23"/>
      <c r="BA15" s="23"/>
      <c r="BB15" s="23"/>
      <c r="BC15" s="23"/>
      <c r="BD15" s="23"/>
      <c r="BE15" s="23">
        <v>14</v>
      </c>
    </row>
    <row r="16" spans="1:57">
      <c r="A16">
        <v>14</v>
      </c>
      <c r="B16">
        <v>20</v>
      </c>
      <c r="C16">
        <f t="shared" si="2"/>
        <v>10</v>
      </c>
      <c r="D16" s="5">
        <v>15</v>
      </c>
      <c r="E16" s="6" t="s">
        <v>36</v>
      </c>
      <c r="F16" s="9" t="s">
        <v>21</v>
      </c>
      <c r="G16" s="7" t="s">
        <v>19</v>
      </c>
      <c r="H16" s="8">
        <v>31674</v>
      </c>
      <c r="I16" s="9" t="s">
        <v>10</v>
      </c>
      <c r="J16" s="12" t="s">
        <v>11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30</v>
      </c>
      <c r="Z16" s="6">
        <v>30</v>
      </c>
      <c r="AA16" s="6">
        <v>30</v>
      </c>
      <c r="AB16" s="6">
        <v>30</v>
      </c>
      <c r="AC16" s="6"/>
      <c r="AD16" s="6">
        <v>30</v>
      </c>
      <c r="AE16" s="6"/>
      <c r="AF16" s="6"/>
      <c r="AG16" s="6">
        <v>50</v>
      </c>
      <c r="AH16" s="6">
        <v>50</v>
      </c>
      <c r="AI16" s="6">
        <v>50</v>
      </c>
      <c r="AJ16" s="6"/>
      <c r="AK16" s="6"/>
      <c r="AL16" s="6"/>
      <c r="AM16" s="6">
        <v>50</v>
      </c>
      <c r="AN16" s="6">
        <v>100</v>
      </c>
      <c r="AO16" s="6">
        <v>50</v>
      </c>
      <c r="AP16" s="6">
        <v>100</v>
      </c>
      <c r="AQ16" s="6">
        <v>100</v>
      </c>
      <c r="AR16" s="6"/>
      <c r="AS16" s="6"/>
      <c r="AT16" s="6">
        <v>75</v>
      </c>
      <c r="AU16" s="6"/>
      <c r="AV16" s="6">
        <v>75</v>
      </c>
      <c r="AW16" s="6"/>
      <c r="AX16" s="6"/>
      <c r="AY16" s="23">
        <f t="shared" si="0"/>
        <v>760</v>
      </c>
      <c r="AZ16" s="23"/>
      <c r="BA16" s="23"/>
      <c r="BB16" s="23"/>
      <c r="BC16" s="23"/>
      <c r="BD16" s="23"/>
      <c r="BE16" s="23">
        <v>15</v>
      </c>
    </row>
    <row r="17" spans="1:57" ht="15.75">
      <c r="A17">
        <v>15</v>
      </c>
      <c r="B17">
        <v>30</v>
      </c>
      <c r="C17">
        <f t="shared" si="2"/>
        <v>15</v>
      </c>
      <c r="D17" s="5">
        <v>16</v>
      </c>
      <c r="E17" s="10" t="s">
        <v>37</v>
      </c>
      <c r="F17" s="6" t="s">
        <v>13</v>
      </c>
      <c r="G17" s="7" t="s">
        <v>24</v>
      </c>
      <c r="H17" s="8">
        <v>33382</v>
      </c>
      <c r="I17" s="9" t="s">
        <v>10</v>
      </c>
      <c r="J17" s="5" t="s">
        <v>11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20</v>
      </c>
      <c r="W17" s="6"/>
      <c r="X17" s="6"/>
      <c r="Y17" s="6">
        <v>30</v>
      </c>
      <c r="Z17" s="6"/>
      <c r="AA17" s="6"/>
      <c r="AB17" s="6">
        <v>30</v>
      </c>
      <c r="AC17" s="6">
        <v>30</v>
      </c>
      <c r="AD17" s="6">
        <v>30</v>
      </c>
      <c r="AE17" s="6">
        <v>30</v>
      </c>
      <c r="AF17" s="6">
        <v>25</v>
      </c>
      <c r="AG17" s="6">
        <v>25</v>
      </c>
      <c r="AH17" s="6">
        <v>50</v>
      </c>
      <c r="AI17" s="6">
        <v>50</v>
      </c>
      <c r="AJ17" s="6"/>
      <c r="AK17" s="6"/>
      <c r="AL17" s="6">
        <v>50</v>
      </c>
      <c r="AM17" s="6">
        <v>50</v>
      </c>
      <c r="AN17" s="6">
        <v>100</v>
      </c>
      <c r="AO17" s="6">
        <v>100</v>
      </c>
      <c r="AP17" s="6">
        <v>100</v>
      </c>
      <c r="AQ17" s="6"/>
      <c r="AR17" s="6"/>
      <c r="AS17" s="6"/>
      <c r="AT17" s="6"/>
      <c r="AU17" s="6"/>
      <c r="AV17" s="6"/>
      <c r="AW17" s="6"/>
      <c r="AX17" s="6"/>
      <c r="AY17" s="23">
        <f t="shared" si="0"/>
        <v>650</v>
      </c>
      <c r="AZ17" s="23"/>
      <c r="BA17" s="23"/>
      <c r="BB17" s="23"/>
      <c r="BC17" s="23"/>
      <c r="BD17" s="23"/>
      <c r="BE17" s="23">
        <v>16</v>
      </c>
    </row>
    <row r="18" spans="1:57">
      <c r="A18">
        <v>16</v>
      </c>
      <c r="B18">
        <v>30</v>
      </c>
      <c r="C18">
        <f t="shared" si="2"/>
        <v>15</v>
      </c>
      <c r="D18" s="5">
        <v>17</v>
      </c>
      <c r="E18" s="9" t="s">
        <v>38</v>
      </c>
      <c r="F18" s="9" t="s">
        <v>39</v>
      </c>
      <c r="G18" s="7"/>
      <c r="H18" s="6"/>
      <c r="I18" s="9" t="s">
        <v>10</v>
      </c>
      <c r="J18" s="7" t="s">
        <v>11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20</v>
      </c>
      <c r="X18" s="6">
        <v>20</v>
      </c>
      <c r="Y18" s="6">
        <v>30</v>
      </c>
      <c r="Z18" s="6"/>
      <c r="AA18" s="6"/>
      <c r="AB18" s="6"/>
      <c r="AC18" s="6"/>
      <c r="AD18" s="6">
        <v>30</v>
      </c>
      <c r="AE18" s="6">
        <v>30</v>
      </c>
      <c r="AF18" s="6"/>
      <c r="AG18" s="6">
        <v>25</v>
      </c>
      <c r="AH18" s="6">
        <v>50</v>
      </c>
      <c r="AI18" s="6"/>
      <c r="AJ18" s="6"/>
      <c r="AK18" s="6"/>
      <c r="AL18" s="6"/>
      <c r="AM18" s="6"/>
      <c r="AN18" s="6"/>
      <c r="AO18" s="6">
        <v>100</v>
      </c>
      <c r="AP18" s="6">
        <v>100</v>
      </c>
      <c r="AQ18" s="6">
        <v>100</v>
      </c>
      <c r="AR18" s="6"/>
      <c r="AS18" s="6"/>
      <c r="AT18" s="6"/>
      <c r="AU18" s="6"/>
      <c r="AV18" s="6"/>
      <c r="AW18" s="6"/>
      <c r="AX18" s="6"/>
      <c r="AY18" s="23">
        <f t="shared" si="0"/>
        <v>505</v>
      </c>
      <c r="AZ18" s="23"/>
      <c r="BA18" s="23"/>
      <c r="BB18" s="23"/>
      <c r="BC18" s="23"/>
      <c r="BD18" s="23"/>
      <c r="BE18" s="23">
        <v>17</v>
      </c>
    </row>
    <row r="19" spans="1:57">
      <c r="A19">
        <v>17</v>
      </c>
      <c r="B19">
        <v>30</v>
      </c>
      <c r="C19">
        <f t="shared" si="2"/>
        <v>15</v>
      </c>
      <c r="D19" s="5">
        <v>18</v>
      </c>
      <c r="E19" s="9" t="s">
        <v>40</v>
      </c>
      <c r="F19" s="9" t="s">
        <v>15</v>
      </c>
      <c r="G19" s="7" t="s">
        <v>33</v>
      </c>
      <c r="H19" s="13">
        <v>34995</v>
      </c>
      <c r="I19" s="9" t="s">
        <v>10</v>
      </c>
      <c r="J19" s="12" t="s">
        <v>11</v>
      </c>
      <c r="K19" s="6"/>
      <c r="L19" s="6"/>
      <c r="M19" s="6"/>
      <c r="N19" s="6"/>
      <c r="O19" s="6"/>
      <c r="P19" s="6"/>
      <c r="Q19" s="6"/>
      <c r="R19" s="6"/>
      <c r="S19" s="6">
        <v>20</v>
      </c>
      <c r="T19" s="6">
        <v>20</v>
      </c>
      <c r="U19" s="6">
        <v>20</v>
      </c>
      <c r="V19" s="6"/>
      <c r="W19" s="6"/>
      <c r="X19" s="6"/>
      <c r="Y19" s="6">
        <v>30</v>
      </c>
      <c r="Z19" s="6">
        <v>30</v>
      </c>
      <c r="AA19" s="6">
        <v>15</v>
      </c>
      <c r="AB19" s="6"/>
      <c r="AC19" s="6">
        <v>30</v>
      </c>
      <c r="AD19" s="6">
        <v>30</v>
      </c>
      <c r="AE19" s="6">
        <v>30</v>
      </c>
      <c r="AF19" s="6">
        <v>25</v>
      </c>
      <c r="AG19" s="6"/>
      <c r="AH19" s="6">
        <v>25</v>
      </c>
      <c r="AI19" s="6">
        <v>50</v>
      </c>
      <c r="AJ19" s="6"/>
      <c r="AK19" s="6">
        <v>25</v>
      </c>
      <c r="AL19" s="6">
        <v>25</v>
      </c>
      <c r="AM19" s="6">
        <v>50</v>
      </c>
      <c r="AN19" s="6"/>
      <c r="AO19" s="6"/>
      <c r="AP19" s="6"/>
      <c r="AQ19" s="6"/>
      <c r="AR19" s="6"/>
      <c r="AS19" s="6"/>
      <c r="AT19" s="6"/>
      <c r="AU19" s="6"/>
      <c r="AV19" s="6"/>
      <c r="AW19" s="6">
        <v>150</v>
      </c>
      <c r="AX19" s="6"/>
      <c r="AY19" s="23">
        <f t="shared" si="0"/>
        <v>500</v>
      </c>
      <c r="AZ19" s="23"/>
      <c r="BA19" s="23"/>
      <c r="BB19" s="23"/>
      <c r="BC19" s="23"/>
      <c r="BD19" s="23"/>
      <c r="BE19" s="23">
        <v>18</v>
      </c>
    </row>
    <row r="20" spans="1:57">
      <c r="A20">
        <v>18</v>
      </c>
      <c r="B20">
        <v>30</v>
      </c>
      <c r="C20">
        <f t="shared" si="2"/>
        <v>15</v>
      </c>
      <c r="D20" s="5">
        <v>19</v>
      </c>
      <c r="E20" s="9" t="s">
        <v>41</v>
      </c>
      <c r="F20" s="9" t="s">
        <v>42</v>
      </c>
      <c r="G20" s="7"/>
      <c r="H20" s="6"/>
      <c r="I20" s="9" t="s">
        <v>10</v>
      </c>
      <c r="J20" s="5" t="s">
        <v>11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20</v>
      </c>
      <c r="V20" s="6"/>
      <c r="W20" s="6"/>
      <c r="X20" s="6"/>
      <c r="Y20" s="6">
        <v>30</v>
      </c>
      <c r="Z20" s="6"/>
      <c r="AA20" s="6"/>
      <c r="AB20" s="6"/>
      <c r="AC20" s="6"/>
      <c r="AD20" s="6"/>
      <c r="AE20" s="6"/>
      <c r="AF20" s="6"/>
      <c r="AG20" s="6"/>
      <c r="AH20" s="6">
        <v>50</v>
      </c>
      <c r="AI20" s="6">
        <v>50</v>
      </c>
      <c r="AJ20" s="6"/>
      <c r="AK20" s="6"/>
      <c r="AL20" s="6"/>
      <c r="AM20" s="6">
        <v>50</v>
      </c>
      <c r="AN20" s="6"/>
      <c r="AO20" s="6">
        <v>100</v>
      </c>
      <c r="AP20" s="6">
        <v>100</v>
      </c>
      <c r="AQ20" s="6">
        <v>100</v>
      </c>
      <c r="AR20" s="6"/>
      <c r="AS20" s="6"/>
      <c r="AT20" s="6"/>
      <c r="AU20" s="6"/>
      <c r="AV20" s="6"/>
      <c r="AW20" s="6"/>
      <c r="AX20" s="6"/>
      <c r="AY20" s="23">
        <f t="shared" si="0"/>
        <v>500</v>
      </c>
      <c r="AZ20" s="23"/>
      <c r="BA20" s="23"/>
      <c r="BB20" s="23"/>
      <c r="BC20" s="23"/>
      <c r="BD20" s="23"/>
      <c r="BE20" s="23">
        <v>18</v>
      </c>
    </row>
    <row r="21" spans="1:57">
      <c r="A21">
        <v>19</v>
      </c>
      <c r="B21">
        <v>30</v>
      </c>
      <c r="C21">
        <f t="shared" si="2"/>
        <v>15</v>
      </c>
      <c r="D21" s="5">
        <v>20</v>
      </c>
      <c r="E21" s="6" t="s">
        <v>43</v>
      </c>
      <c r="F21" s="6" t="s">
        <v>8</v>
      </c>
      <c r="G21" s="7" t="s">
        <v>19</v>
      </c>
      <c r="H21" s="8">
        <v>27563</v>
      </c>
      <c r="I21" s="9" t="s">
        <v>10</v>
      </c>
      <c r="J21" s="7" t="s">
        <v>11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20</v>
      </c>
      <c r="V21" s="6">
        <v>20</v>
      </c>
      <c r="W21" s="6">
        <v>20</v>
      </c>
      <c r="X21" s="6"/>
      <c r="Y21" s="6">
        <v>30</v>
      </c>
      <c r="Z21" s="6">
        <v>30</v>
      </c>
      <c r="AA21" s="6">
        <v>30</v>
      </c>
      <c r="AB21" s="6">
        <v>30</v>
      </c>
      <c r="AC21" s="6">
        <v>30</v>
      </c>
      <c r="AD21" s="6">
        <v>30</v>
      </c>
      <c r="AE21" s="6"/>
      <c r="AF21" s="6"/>
      <c r="AG21" s="6">
        <v>50</v>
      </c>
      <c r="AH21" s="6">
        <v>50</v>
      </c>
      <c r="AI21" s="6">
        <v>50</v>
      </c>
      <c r="AJ21" s="6"/>
      <c r="AK21" s="6"/>
      <c r="AL21" s="6"/>
      <c r="AM21" s="6">
        <v>50</v>
      </c>
      <c r="AN21" s="6"/>
      <c r="AO21" s="6"/>
      <c r="AP21" s="6"/>
      <c r="AQ21" s="6">
        <v>50</v>
      </c>
      <c r="AR21" s="6"/>
      <c r="AS21" s="6"/>
      <c r="AT21" s="6"/>
      <c r="AU21" s="6"/>
      <c r="AV21" s="6"/>
      <c r="AW21" s="6"/>
      <c r="AX21" s="6"/>
      <c r="AY21" s="23">
        <f t="shared" si="0"/>
        <v>450</v>
      </c>
      <c r="AZ21" s="23"/>
      <c r="BA21" s="23"/>
      <c r="BB21" s="23"/>
      <c r="BC21" s="23"/>
      <c r="BD21" s="23"/>
      <c r="BE21" s="23">
        <v>20</v>
      </c>
    </row>
    <row r="22" spans="1:57" ht="15.75">
      <c r="A22">
        <v>20</v>
      </c>
      <c r="B22">
        <v>30</v>
      </c>
      <c r="C22">
        <f t="shared" si="2"/>
        <v>15</v>
      </c>
      <c r="D22" s="5">
        <v>21</v>
      </c>
      <c r="E22" s="10" t="s">
        <v>44</v>
      </c>
      <c r="F22" s="6" t="s">
        <v>45</v>
      </c>
      <c r="G22" s="7" t="s">
        <v>33</v>
      </c>
      <c r="H22" s="10">
        <v>1995</v>
      </c>
      <c r="I22" s="9" t="s">
        <v>10</v>
      </c>
      <c r="J22" s="5" t="s">
        <v>11</v>
      </c>
      <c r="K22" s="6"/>
      <c r="L22" s="6"/>
      <c r="M22" s="6"/>
      <c r="N22" s="6"/>
      <c r="O22" s="6"/>
      <c r="P22" s="6"/>
      <c r="Q22" s="6"/>
      <c r="R22" s="6"/>
      <c r="S22" s="6">
        <v>20</v>
      </c>
      <c r="T22" s="6">
        <v>20</v>
      </c>
      <c r="U22" s="6"/>
      <c r="V22" s="6"/>
      <c r="W22" s="6">
        <v>20</v>
      </c>
      <c r="X22" s="6">
        <v>20</v>
      </c>
      <c r="Y22" s="6">
        <v>30</v>
      </c>
      <c r="Z22" s="6"/>
      <c r="AA22" s="6"/>
      <c r="AB22" s="6">
        <v>30</v>
      </c>
      <c r="AC22" s="6">
        <v>30</v>
      </c>
      <c r="AD22" s="6">
        <v>15</v>
      </c>
      <c r="AE22" s="6">
        <v>30</v>
      </c>
      <c r="AF22" s="6">
        <v>25</v>
      </c>
      <c r="AG22" s="6">
        <v>25</v>
      </c>
      <c r="AH22" s="6">
        <v>50</v>
      </c>
      <c r="AI22" s="6"/>
      <c r="AJ22" s="6"/>
      <c r="AK22" s="6"/>
      <c r="AL22" s="6"/>
      <c r="AM22" s="6">
        <v>50</v>
      </c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23">
        <f t="shared" si="0"/>
        <v>350</v>
      </c>
      <c r="AZ22" s="23"/>
      <c r="BA22" s="23"/>
      <c r="BB22" s="23"/>
      <c r="BC22" s="23"/>
      <c r="BD22" s="23"/>
      <c r="BE22" s="23">
        <v>21</v>
      </c>
    </row>
    <row r="23" spans="1:57">
      <c r="A23">
        <v>21</v>
      </c>
      <c r="B23">
        <v>30</v>
      </c>
      <c r="C23">
        <f t="shared" si="2"/>
        <v>15</v>
      </c>
    </row>
    <row r="24" spans="1:57">
      <c r="A24">
        <v>22</v>
      </c>
      <c r="B24">
        <v>50</v>
      </c>
      <c r="C24">
        <f t="shared" si="2"/>
        <v>25</v>
      </c>
    </row>
    <row r="25" spans="1:57">
      <c r="A25">
        <v>23</v>
      </c>
      <c r="B25">
        <v>50</v>
      </c>
      <c r="C25">
        <f t="shared" si="2"/>
        <v>25</v>
      </c>
    </row>
    <row r="26" spans="1:57">
      <c r="A26">
        <v>24</v>
      </c>
      <c r="B26">
        <v>50</v>
      </c>
      <c r="C26">
        <f t="shared" si="2"/>
        <v>25</v>
      </c>
    </row>
    <row r="27" spans="1:57">
      <c r="A27">
        <v>25</v>
      </c>
      <c r="B27">
        <v>50</v>
      </c>
      <c r="C27">
        <f t="shared" si="2"/>
        <v>25</v>
      </c>
    </row>
    <row r="28" spans="1:57">
      <c r="A28">
        <v>26</v>
      </c>
      <c r="B28">
        <v>50</v>
      </c>
      <c r="C28">
        <f t="shared" si="2"/>
        <v>25</v>
      </c>
    </row>
    <row r="29" spans="1:57">
      <c r="A29">
        <v>27</v>
      </c>
      <c r="B29">
        <v>50</v>
      </c>
      <c r="C29">
        <f t="shared" si="2"/>
        <v>25</v>
      </c>
    </row>
    <row r="30" spans="1:57">
      <c r="A30">
        <v>28</v>
      </c>
      <c r="B30">
        <v>50</v>
      </c>
      <c r="C30">
        <f t="shared" si="2"/>
        <v>25</v>
      </c>
    </row>
    <row r="31" spans="1:57">
      <c r="A31">
        <v>29</v>
      </c>
      <c r="B31">
        <v>100</v>
      </c>
      <c r="C31">
        <f t="shared" si="2"/>
        <v>50</v>
      </c>
    </row>
    <row r="32" spans="1:57">
      <c r="A32">
        <v>30</v>
      </c>
      <c r="B32">
        <v>100</v>
      </c>
      <c r="C32">
        <f t="shared" si="2"/>
        <v>50</v>
      </c>
    </row>
    <row r="33" spans="1:3">
      <c r="A33">
        <v>31</v>
      </c>
      <c r="B33">
        <v>100</v>
      </c>
      <c r="C33">
        <f t="shared" si="2"/>
        <v>50</v>
      </c>
    </row>
    <row r="34" spans="1:3">
      <c r="A34">
        <v>32</v>
      </c>
      <c r="B34">
        <v>100</v>
      </c>
      <c r="C34">
        <f t="shared" si="2"/>
        <v>50</v>
      </c>
    </row>
    <row r="35" spans="1:3">
      <c r="A35">
        <v>33</v>
      </c>
      <c r="B35">
        <v>100</v>
      </c>
      <c r="C35">
        <f t="shared" si="2"/>
        <v>50</v>
      </c>
    </row>
    <row r="36" spans="1:3">
      <c r="A36">
        <v>34</v>
      </c>
      <c r="B36">
        <v>150</v>
      </c>
      <c r="C36">
        <f t="shared" si="2"/>
        <v>75</v>
      </c>
    </row>
    <row r="37" spans="1:3">
      <c r="A37">
        <v>35</v>
      </c>
      <c r="B37">
        <v>150</v>
      </c>
      <c r="C37">
        <f t="shared" si="2"/>
        <v>75</v>
      </c>
    </row>
    <row r="38" spans="1:3">
      <c r="A38">
        <v>36</v>
      </c>
      <c r="B38">
        <v>150</v>
      </c>
      <c r="C38">
        <f t="shared" si="2"/>
        <v>75</v>
      </c>
    </row>
    <row r="39" spans="1:3">
      <c r="A39">
        <v>37</v>
      </c>
      <c r="B39">
        <v>150</v>
      </c>
      <c r="C39">
        <f t="shared" si="2"/>
        <v>75</v>
      </c>
    </row>
    <row r="40" spans="1:3">
      <c r="A40">
        <v>38</v>
      </c>
      <c r="B40">
        <v>150</v>
      </c>
      <c r="C40">
        <f t="shared" si="2"/>
        <v>75</v>
      </c>
    </row>
    <row r="41" spans="1:3">
      <c r="A41">
        <v>39</v>
      </c>
      <c r="B41">
        <v>150</v>
      </c>
      <c r="C41">
        <f t="shared" si="2"/>
        <v>75</v>
      </c>
    </row>
    <row r="42" spans="1:3">
      <c r="A42">
        <v>40</v>
      </c>
      <c r="B42">
        <v>0</v>
      </c>
      <c r="C42">
        <f t="shared" si="2"/>
        <v>0</v>
      </c>
    </row>
    <row r="45" spans="1:3">
      <c r="A45" t="s">
        <v>47</v>
      </c>
    </row>
    <row r="46" spans="1:3">
      <c r="A46" s="2" t="s">
        <v>10</v>
      </c>
    </row>
    <row r="47" spans="1:3">
      <c r="A47" s="2" t="s">
        <v>56</v>
      </c>
    </row>
  </sheetData>
  <sortState ref="C2:BD4">
    <sortCondition descending="1" ref="BD2:BD4"/>
  </sortState>
  <dataValidations count="41">
    <dataValidation type="list" allowBlank="1" showInputMessage="1" showErrorMessage="1" sqref="I2:I14">
      <formula1>$A$45:$A$47</formula1>
    </dataValidation>
    <dataValidation type="list" allowBlank="1" showInputMessage="1" showErrorMessage="1" sqref="AX2:AX22">
      <formula1>$B$42:$C$42</formula1>
    </dataValidation>
    <dataValidation type="list" allowBlank="1" showInputMessage="1" showErrorMessage="1" sqref="AW2:AW22">
      <formula1>$B$41:$C$41</formula1>
    </dataValidation>
    <dataValidation type="list" allowBlank="1" showInputMessage="1" showErrorMessage="1" sqref="AV2:AV22">
      <formula1>$B$40:$C$40</formula1>
    </dataValidation>
    <dataValidation type="list" allowBlank="1" showInputMessage="1" showErrorMessage="1" sqref="AU2:AU22">
      <formula1>$B$39:$C$39</formula1>
    </dataValidation>
    <dataValidation type="list" allowBlank="1" showInputMessage="1" showErrorMessage="1" sqref="AT2:AT22">
      <formula1>$B$38:$C$38</formula1>
    </dataValidation>
    <dataValidation type="list" allowBlank="1" showInputMessage="1" showErrorMessage="1" sqref="AS2:AS22">
      <formula1>$B$37:$C$37</formula1>
    </dataValidation>
    <dataValidation type="list" allowBlank="1" showInputMessage="1" showErrorMessage="1" sqref="AR2:AR22">
      <formula1>$B$36:$C$36</formula1>
    </dataValidation>
    <dataValidation type="list" allowBlank="1" showInputMessage="1" showErrorMessage="1" sqref="AQ2:AQ22">
      <formula1>$B$35:$C$35</formula1>
    </dataValidation>
    <dataValidation type="list" allowBlank="1" showInputMessage="1" showErrorMessage="1" sqref="AP2:AP22">
      <formula1>$B$34:$C$34</formula1>
    </dataValidation>
    <dataValidation type="list" allowBlank="1" showInputMessage="1" showErrorMessage="1" sqref="AO2:AO22">
      <formula1>$B$33:$C$33</formula1>
    </dataValidation>
    <dataValidation type="list" allowBlank="1" showInputMessage="1" showErrorMessage="1" sqref="AN2:AN22">
      <formula1>$B$32:$C$32</formula1>
    </dataValidation>
    <dataValidation type="list" allowBlank="1" showInputMessage="1" showErrorMessage="1" sqref="AM2:AM22">
      <formula1>$B$31:$C$31</formula1>
    </dataValidation>
    <dataValidation type="list" allowBlank="1" showInputMessage="1" showErrorMessage="1" sqref="AL2:AL22">
      <formula1>$B$30:$C$30</formula1>
    </dataValidation>
    <dataValidation type="list" allowBlank="1" showInputMessage="1" showErrorMessage="1" sqref="AK2:AK22">
      <formula1>$B$29:$C$29</formula1>
    </dataValidation>
    <dataValidation type="list" allowBlank="1" showInputMessage="1" showErrorMessage="1" sqref="AJ2:AJ22">
      <formula1>$B$28:$C$28</formula1>
    </dataValidation>
    <dataValidation type="list" allowBlank="1" showInputMessage="1" showErrorMessage="1" sqref="AI2:AI22">
      <formula1>$B$27:$C$27</formula1>
    </dataValidation>
    <dataValidation type="list" allowBlank="1" showInputMessage="1" showErrorMessage="1" sqref="AH2:AH22">
      <formula1>$B$26:$C$26</formula1>
    </dataValidation>
    <dataValidation type="list" allowBlank="1" showInputMessage="1" showErrorMessage="1" sqref="AG2:AG22">
      <formula1>$B$25:$C$25</formula1>
    </dataValidation>
    <dataValidation type="list" allowBlank="1" showInputMessage="1" showErrorMessage="1" sqref="AF2:AF22">
      <formula1>$B$24:$C$24</formula1>
    </dataValidation>
    <dataValidation type="list" allowBlank="1" showInputMessage="1" showErrorMessage="1" sqref="AE2:AE22">
      <formula1>$B$23:$C$23</formula1>
    </dataValidation>
    <dataValidation type="list" allowBlank="1" showInputMessage="1" showErrorMessage="1" sqref="AD2:AD22">
      <formula1>$B$22:$C$22</formula1>
    </dataValidation>
    <dataValidation type="list" allowBlank="1" showInputMessage="1" showErrorMessage="1" sqref="AC2:AC22">
      <formula1>$B$21:$C$21</formula1>
    </dataValidation>
    <dataValidation type="list" allowBlank="1" showInputMessage="1" showErrorMessage="1" sqref="AB2:AB22">
      <formula1>$B$20:$C$20</formula1>
    </dataValidation>
    <dataValidation type="list" allowBlank="1" showInputMessage="1" showErrorMessage="1" sqref="AA2:AA22">
      <formula1>$B$19:$C$19</formula1>
    </dataValidation>
    <dataValidation type="list" allowBlank="1" showInputMessage="1" showErrorMessage="1" sqref="Z2:Z22">
      <formula1>$B$18:$C$18</formula1>
    </dataValidation>
    <dataValidation type="list" allowBlank="1" showInputMessage="1" showErrorMessage="1" sqref="Y2:Y22">
      <formula1>$B$17:$C$17</formula1>
    </dataValidation>
    <dataValidation type="list" allowBlank="1" showInputMessage="1" showErrorMessage="1" sqref="X2:X22">
      <formula1>$B$16:$C$16</formula1>
    </dataValidation>
    <dataValidation type="list" allowBlank="1" showInputMessage="1" showErrorMessage="1" sqref="W2:W22">
      <formula1>$B$15:$C$15</formula1>
    </dataValidation>
    <dataValidation type="list" allowBlank="1" showInputMessage="1" showErrorMessage="1" sqref="V2:V22">
      <formula1>$B$14:$C$14</formula1>
    </dataValidation>
    <dataValidation type="list" allowBlank="1" showInputMessage="1" showErrorMessage="1" sqref="U2:U22">
      <formula1>$B$13:$C$13</formula1>
    </dataValidation>
    <dataValidation type="list" allowBlank="1" showInputMessage="1" showErrorMessage="1" sqref="T2:T22">
      <formula1>$B$12:$C$12</formula1>
    </dataValidation>
    <dataValidation type="list" allowBlank="1" showInputMessage="1" showErrorMessage="1" sqref="S2:S22">
      <formula1>$B$11:$C$11</formula1>
    </dataValidation>
    <dataValidation type="list" allowBlank="1" showInputMessage="1" showErrorMessage="1" sqref="R2:R22">
      <formula1>$B$10:$C$10</formula1>
    </dataValidation>
    <dataValidation type="list" allowBlank="1" showInputMessage="1" showErrorMessage="1" sqref="Q2:Q22">
      <formula1>$B$9:$C$9</formula1>
    </dataValidation>
    <dataValidation type="list" allowBlank="1" showInputMessage="1" showErrorMessage="1" sqref="O2:O22">
      <formula1>$B$7:$C$7</formula1>
    </dataValidation>
    <dataValidation type="list" allowBlank="1" showInputMessage="1" showErrorMessage="1" sqref="P2:P22">
      <formula1>$B$8:$C$8</formula1>
    </dataValidation>
    <dataValidation type="list" allowBlank="1" showInputMessage="1" showErrorMessage="1" sqref="N2:N22">
      <formula1>$B$6:$C$6</formula1>
    </dataValidation>
    <dataValidation type="list" allowBlank="1" showInputMessage="1" showErrorMessage="1" sqref="K2:K22">
      <formula1>$B$3:$C$3</formula1>
    </dataValidation>
    <dataValidation type="list" allowBlank="1" showInputMessage="1" showErrorMessage="1" sqref="L2:L22">
      <formula1>$B$4:$C$4</formula1>
    </dataValidation>
    <dataValidation type="list" allowBlank="1" showInputMessage="1" showErrorMessage="1" sqref="M2:M22">
      <formula1>$B$5:$C$5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87"/>
  <sheetViews>
    <sheetView topLeftCell="D1" workbookViewId="0">
      <pane xSplit="7" ySplit="1" topLeftCell="Y2" activePane="bottomRight" state="frozen"/>
      <selection activeCell="D1" sqref="D1"/>
      <selection pane="topRight" activeCell="K1" sqref="K1"/>
      <selection pane="bottomLeft" activeCell="D2" sqref="D2"/>
      <selection pane="bottomRight" activeCell="AZ1" sqref="AZ1:BE1"/>
    </sheetView>
  </sheetViews>
  <sheetFormatPr defaultRowHeight="15"/>
  <cols>
    <col min="1" max="3" width="9.140625" hidden="1" customWidth="1"/>
    <col min="4" max="4" width="5.42578125" customWidth="1"/>
    <col min="5" max="5" width="38.5703125" customWidth="1"/>
    <col min="6" max="6" width="15.5703125" customWidth="1"/>
    <col min="7" max="7" width="9.140625" customWidth="1"/>
    <col min="8" max="8" width="11.7109375" customWidth="1"/>
    <col min="9" max="9" width="11.85546875" customWidth="1"/>
    <col min="10" max="10" width="9.140625" hidden="1" customWidth="1"/>
    <col min="11" max="50" width="4.140625" customWidth="1"/>
    <col min="51" max="51" width="9.140625" style="3"/>
    <col min="52" max="52" width="7.28515625" customWidth="1"/>
    <col min="53" max="53" width="6.140625" customWidth="1"/>
    <col min="54" max="54" width="7" customWidth="1"/>
    <col min="55" max="55" width="6.42578125" customWidth="1"/>
    <col min="56" max="56" width="12.28515625" customWidth="1"/>
    <col min="57" max="57" width="9.5703125" style="3" customWidth="1"/>
  </cols>
  <sheetData>
    <row r="1" spans="1:57" ht="17.25" customHeight="1">
      <c r="D1" s="29" t="s">
        <v>0</v>
      </c>
      <c r="E1" s="29" t="s">
        <v>1</v>
      </c>
      <c r="F1" s="29" t="s">
        <v>2</v>
      </c>
      <c r="G1" s="29" t="s">
        <v>3</v>
      </c>
      <c r="H1" s="29" t="s">
        <v>4</v>
      </c>
      <c r="I1" s="29" t="s">
        <v>5</v>
      </c>
      <c r="J1" s="29"/>
      <c r="K1" s="29">
        <v>1</v>
      </c>
      <c r="L1" s="29">
        <v>2</v>
      </c>
      <c r="M1" s="29">
        <v>3</v>
      </c>
      <c r="N1" s="29">
        <v>4</v>
      </c>
      <c r="O1" s="29">
        <v>5</v>
      </c>
      <c r="P1" s="29">
        <v>6</v>
      </c>
      <c r="Q1" s="29">
        <v>7</v>
      </c>
      <c r="R1" s="29">
        <v>8</v>
      </c>
      <c r="S1" s="29">
        <v>9</v>
      </c>
      <c r="T1" s="29">
        <v>10</v>
      </c>
      <c r="U1" s="29">
        <v>11</v>
      </c>
      <c r="V1" s="29">
        <v>12</v>
      </c>
      <c r="W1" s="29">
        <v>13</v>
      </c>
      <c r="X1" s="29">
        <v>14</v>
      </c>
      <c r="Y1" s="29">
        <v>15</v>
      </c>
      <c r="Z1" s="29">
        <v>16</v>
      </c>
      <c r="AA1" s="29">
        <v>17</v>
      </c>
      <c r="AB1" s="29">
        <v>18</v>
      </c>
      <c r="AC1" s="29">
        <v>19</v>
      </c>
      <c r="AD1" s="29">
        <v>20</v>
      </c>
      <c r="AE1" s="29">
        <v>21</v>
      </c>
      <c r="AF1" s="29">
        <v>22</v>
      </c>
      <c r="AG1" s="29">
        <v>23</v>
      </c>
      <c r="AH1" s="29">
        <v>24</v>
      </c>
      <c r="AI1" s="29">
        <v>25</v>
      </c>
      <c r="AJ1" s="29">
        <v>26</v>
      </c>
      <c r="AK1" s="29">
        <v>27</v>
      </c>
      <c r="AL1" s="29">
        <v>28</v>
      </c>
      <c r="AM1" s="29">
        <v>29</v>
      </c>
      <c r="AN1" s="29">
        <v>30</v>
      </c>
      <c r="AO1" s="29">
        <v>31</v>
      </c>
      <c r="AP1" s="29">
        <v>32</v>
      </c>
      <c r="AQ1" s="29">
        <v>33</v>
      </c>
      <c r="AR1" s="29">
        <v>34</v>
      </c>
      <c r="AS1" s="29">
        <v>35</v>
      </c>
      <c r="AT1" s="29">
        <v>36</v>
      </c>
      <c r="AU1" s="29">
        <v>37</v>
      </c>
      <c r="AV1" s="29">
        <v>38</v>
      </c>
      <c r="AW1" s="29">
        <v>39</v>
      </c>
      <c r="AX1" s="29">
        <v>40</v>
      </c>
      <c r="AY1" s="27" t="s">
        <v>6</v>
      </c>
      <c r="AZ1" s="27" t="s">
        <v>231</v>
      </c>
      <c r="BA1" s="27" t="s">
        <v>232</v>
      </c>
      <c r="BB1" s="27" t="s">
        <v>233</v>
      </c>
      <c r="BC1" s="27" t="s">
        <v>234</v>
      </c>
      <c r="BD1" s="28" t="s">
        <v>235</v>
      </c>
      <c r="BE1" s="27" t="s">
        <v>220</v>
      </c>
    </row>
    <row r="2" spans="1:57">
      <c r="A2" t="s">
        <v>221</v>
      </c>
      <c r="B2" t="s">
        <v>222</v>
      </c>
      <c r="C2" t="s">
        <v>223</v>
      </c>
      <c r="D2" s="14">
        <v>1</v>
      </c>
      <c r="E2" s="15" t="s">
        <v>224</v>
      </c>
      <c r="F2" s="15" t="s">
        <v>190</v>
      </c>
      <c r="G2" s="22" t="s">
        <v>33</v>
      </c>
      <c r="H2" s="15"/>
      <c r="I2" s="18" t="s">
        <v>47</v>
      </c>
      <c r="J2" s="14" t="s">
        <v>11</v>
      </c>
      <c r="K2" s="15"/>
      <c r="L2" s="15"/>
      <c r="M2" s="15"/>
      <c r="N2" s="15"/>
      <c r="O2" s="15">
        <v>10</v>
      </c>
      <c r="P2" s="15"/>
      <c r="Q2" s="15">
        <v>10</v>
      </c>
      <c r="R2" s="15"/>
      <c r="S2" s="15">
        <v>20</v>
      </c>
      <c r="T2" s="15">
        <v>20</v>
      </c>
      <c r="U2" s="15">
        <v>20</v>
      </c>
      <c r="V2" s="15"/>
      <c r="W2" s="15">
        <v>20</v>
      </c>
      <c r="X2" s="15">
        <v>20</v>
      </c>
      <c r="Y2" s="15">
        <v>30</v>
      </c>
      <c r="Z2" s="15">
        <v>30</v>
      </c>
      <c r="AA2" s="15">
        <v>15</v>
      </c>
      <c r="AB2" s="15">
        <v>30</v>
      </c>
      <c r="AC2" s="15">
        <v>30</v>
      </c>
      <c r="AD2" s="15">
        <v>30</v>
      </c>
      <c r="AE2" s="15">
        <v>30</v>
      </c>
      <c r="AF2" s="15">
        <v>25</v>
      </c>
      <c r="AG2" s="15">
        <v>50</v>
      </c>
      <c r="AH2" s="15">
        <v>50</v>
      </c>
      <c r="AI2" s="15">
        <v>50</v>
      </c>
      <c r="AJ2" s="15">
        <v>25</v>
      </c>
      <c r="AK2" s="15">
        <v>50</v>
      </c>
      <c r="AL2" s="15">
        <v>50</v>
      </c>
      <c r="AM2" s="15"/>
      <c r="AN2" s="15">
        <v>100</v>
      </c>
      <c r="AO2" s="15">
        <v>100</v>
      </c>
      <c r="AP2" s="15">
        <v>100</v>
      </c>
      <c r="AQ2" s="15"/>
      <c r="AR2" s="15"/>
      <c r="AS2" s="15"/>
      <c r="AT2" s="15"/>
      <c r="AU2" s="15"/>
      <c r="AV2" s="15"/>
      <c r="AW2" s="15"/>
      <c r="AX2" s="15"/>
      <c r="AY2" s="22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670</v>
      </c>
      <c r="AZ2" s="22">
        <v>8</v>
      </c>
      <c r="BA2" s="22">
        <v>9</v>
      </c>
      <c r="BB2" s="22">
        <v>0</v>
      </c>
      <c r="BC2" s="22">
        <v>6</v>
      </c>
      <c r="BD2" s="22">
        <f>SUM(AZ2:BC2)</f>
        <v>23</v>
      </c>
      <c r="BE2" s="22">
        <v>1</v>
      </c>
    </row>
    <row r="3" spans="1:57">
      <c r="A3">
        <v>1</v>
      </c>
      <c r="B3">
        <v>10</v>
      </c>
      <c r="C3">
        <f>B3/2</f>
        <v>5</v>
      </c>
      <c r="D3" s="22">
        <v>2</v>
      </c>
      <c r="E3" s="15" t="s">
        <v>118</v>
      </c>
      <c r="F3" s="15" t="s">
        <v>65</v>
      </c>
      <c r="G3" s="22" t="s">
        <v>33</v>
      </c>
      <c r="H3" s="17">
        <v>30792</v>
      </c>
      <c r="I3" s="18" t="s">
        <v>47</v>
      </c>
      <c r="J3" s="16" t="s">
        <v>11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>
        <v>30</v>
      </c>
      <c r="AA3" s="15"/>
      <c r="AB3" s="15"/>
      <c r="AC3" s="15"/>
      <c r="AD3" s="15"/>
      <c r="AE3" s="15"/>
      <c r="AF3" s="15">
        <v>50</v>
      </c>
      <c r="AG3" s="15">
        <v>50</v>
      </c>
      <c r="AH3" s="15">
        <v>50</v>
      </c>
      <c r="AI3" s="15">
        <v>50</v>
      </c>
      <c r="AJ3" s="15"/>
      <c r="AK3" s="15"/>
      <c r="AL3" s="15">
        <v>50</v>
      </c>
      <c r="AM3" s="15">
        <v>50</v>
      </c>
      <c r="AN3" s="15">
        <v>100</v>
      </c>
      <c r="AO3" s="15">
        <v>100</v>
      </c>
      <c r="AP3" s="15">
        <v>100</v>
      </c>
      <c r="AQ3" s="15">
        <v>50</v>
      </c>
      <c r="AR3" s="15"/>
      <c r="AS3" s="15"/>
      <c r="AT3" s="15">
        <v>75</v>
      </c>
      <c r="AU3" s="15">
        <v>75</v>
      </c>
      <c r="AV3" s="15"/>
      <c r="AW3" s="15">
        <v>150</v>
      </c>
      <c r="AX3" s="15"/>
      <c r="AY3" s="22">
        <f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900</v>
      </c>
      <c r="AZ3" s="22">
        <v>6</v>
      </c>
      <c r="BA3" s="22">
        <v>9</v>
      </c>
      <c r="BB3" s="22">
        <v>0</v>
      </c>
      <c r="BC3" s="22">
        <v>6</v>
      </c>
      <c r="BD3" s="22">
        <f>SUM(AZ3:BC3)</f>
        <v>21</v>
      </c>
      <c r="BE3" s="22">
        <v>2</v>
      </c>
    </row>
    <row r="4" spans="1:57">
      <c r="A4">
        <v>2</v>
      </c>
      <c r="B4">
        <v>10</v>
      </c>
      <c r="C4">
        <f t="shared" ref="C4:C42" si="0">B4/2</f>
        <v>5</v>
      </c>
      <c r="D4" s="14">
        <v>3</v>
      </c>
      <c r="E4" s="15" t="s">
        <v>182</v>
      </c>
      <c r="F4" s="15" t="s">
        <v>21</v>
      </c>
      <c r="G4" s="22" t="s">
        <v>90</v>
      </c>
      <c r="H4" s="17">
        <v>32557</v>
      </c>
      <c r="I4" s="18" t="s">
        <v>47</v>
      </c>
      <c r="J4" s="14" t="s">
        <v>11</v>
      </c>
      <c r="K4" s="15">
        <v>5</v>
      </c>
      <c r="L4" s="15"/>
      <c r="M4" s="15"/>
      <c r="N4" s="15">
        <v>10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>
        <v>30</v>
      </c>
      <c r="AA4" s="15">
        <v>15</v>
      </c>
      <c r="AB4" s="15">
        <v>30</v>
      </c>
      <c r="AC4" s="15"/>
      <c r="AD4" s="15">
        <v>30</v>
      </c>
      <c r="AE4" s="15">
        <v>30</v>
      </c>
      <c r="AF4" s="15">
        <v>25</v>
      </c>
      <c r="AG4" s="15">
        <v>50</v>
      </c>
      <c r="AH4" s="15">
        <v>50</v>
      </c>
      <c r="AI4" s="15">
        <v>50</v>
      </c>
      <c r="AJ4" s="15"/>
      <c r="AK4" s="15"/>
      <c r="AL4" s="15">
        <v>50</v>
      </c>
      <c r="AM4" s="15">
        <v>50</v>
      </c>
      <c r="AN4" s="15">
        <v>100</v>
      </c>
      <c r="AO4" s="15">
        <v>100</v>
      </c>
      <c r="AP4" s="15">
        <v>100</v>
      </c>
      <c r="AQ4" s="15">
        <v>50</v>
      </c>
      <c r="AR4" s="15"/>
      <c r="AS4" s="15"/>
      <c r="AT4" s="15"/>
      <c r="AU4" s="15"/>
      <c r="AV4" s="15"/>
      <c r="AW4" s="15"/>
      <c r="AX4" s="15"/>
      <c r="AY4" s="22">
        <f>IF(ISERROR(LARGE(K4:AX4,1)),0,LARGE(K4:AX4,1))+IF(ISERROR(LARGE(K4:AX4,2)),0,LARGE(K4:AX4,2))+IF(ISERROR(LARGE(K4:AX4,3)),0,LARGE(K4:AX4,3))+IF(ISERROR(LARGE(K4:AX4,4)),0,LARGE(K4:AX4,4))+IF(ISERROR(LARGE(K4:AX4,5)),0,LARGE(K4:AX4,5))+IF(ISERROR(LARGE(K4:AX4,6)),0,LARGE(K4:AX4,6))+IF(ISERROR(LARGE(K4:AX4,7)),0,LARGE(K4:AX4,7))+IF(ISERROR(LARGE(K4:AX4,8)),0,LARGE(K4:AX4,8))+IF(ISERROR(LARGE(K4:AX4,9)),0,LARGE(K4:AX4,9))+IF(ISERROR(LARGE(K4:AX4,10)),0,LARGE(K4:AX4,10))+IF(ISERROR(LARGE(K4:AX4,11)),0,LARGE(K4:AX4,11))+IF(ISERROR(LARGE(K4:AX4,12)),0,LARGE(K4:AX4,12))</f>
        <v>690</v>
      </c>
      <c r="AZ4" s="22">
        <v>2</v>
      </c>
      <c r="BA4" s="22">
        <v>9</v>
      </c>
      <c r="BB4" s="22">
        <v>0</v>
      </c>
      <c r="BC4" s="22">
        <v>4</v>
      </c>
      <c r="BD4" s="22">
        <f>SUM(AZ4:BC4)</f>
        <v>15</v>
      </c>
      <c r="BE4" s="22">
        <v>3</v>
      </c>
    </row>
    <row r="5" spans="1:57">
      <c r="A5">
        <v>3</v>
      </c>
      <c r="B5">
        <v>10</v>
      </c>
      <c r="C5">
        <f t="shared" si="0"/>
        <v>5</v>
      </c>
      <c r="D5" s="22">
        <v>4</v>
      </c>
      <c r="E5" s="15" t="s">
        <v>176</v>
      </c>
      <c r="F5" s="15" t="s">
        <v>21</v>
      </c>
      <c r="G5" s="22" t="s">
        <v>24</v>
      </c>
      <c r="H5" s="17">
        <v>33254</v>
      </c>
      <c r="I5" s="18" t="s">
        <v>47</v>
      </c>
      <c r="J5" s="14" t="s">
        <v>11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>
        <v>30</v>
      </c>
      <c r="Z5" s="15">
        <v>30</v>
      </c>
      <c r="AA5" s="15">
        <v>15</v>
      </c>
      <c r="AB5" s="15">
        <v>30</v>
      </c>
      <c r="AC5" s="15"/>
      <c r="AD5" s="15">
        <v>30</v>
      </c>
      <c r="AE5" s="15">
        <v>30</v>
      </c>
      <c r="AF5" s="15">
        <v>25</v>
      </c>
      <c r="AG5" s="15">
        <v>50</v>
      </c>
      <c r="AH5" s="15">
        <v>50</v>
      </c>
      <c r="AI5" s="15">
        <v>50</v>
      </c>
      <c r="AJ5" s="15"/>
      <c r="AK5" s="15"/>
      <c r="AL5" s="15">
        <v>50</v>
      </c>
      <c r="AM5" s="15">
        <v>50</v>
      </c>
      <c r="AN5" s="15">
        <v>100</v>
      </c>
      <c r="AO5" s="15">
        <v>100</v>
      </c>
      <c r="AP5" s="15">
        <v>100</v>
      </c>
      <c r="AQ5" s="15">
        <v>50</v>
      </c>
      <c r="AR5" s="15"/>
      <c r="AS5" s="15"/>
      <c r="AT5" s="15">
        <v>75</v>
      </c>
      <c r="AU5" s="15"/>
      <c r="AV5" s="15"/>
      <c r="AW5" s="15">
        <v>75</v>
      </c>
      <c r="AX5" s="15"/>
      <c r="AY5" s="22">
        <f>IF(ISERROR(LARGE(K5:AX5,1)),0,LARGE(K5:AX5,1))+IF(ISERROR(LARGE(K5:AX5,2)),0,LARGE(K5:AX5,2))+IF(ISERROR(LARGE(K5:AX5,3)),0,LARGE(K5:AX5,3))+IF(ISERROR(LARGE(K5:AX5,4)),0,LARGE(K5:AX5,4))+IF(ISERROR(LARGE(K5:AX5,5)),0,LARGE(K5:AX5,5))+IF(ISERROR(LARGE(K5:AX5,6)),0,LARGE(K5:AX5,6))+IF(ISERROR(LARGE(K5:AX5,7)),0,LARGE(K5:AX5,7))+IF(ISERROR(LARGE(K5:AX5,8)),0,LARGE(K5:AX5,8))+IF(ISERROR(LARGE(K5:AX5,9)),0,LARGE(K5:AX5,9))+IF(ISERROR(LARGE(K5:AX5,10)),0,LARGE(K5:AX5,10))+IF(ISERROR(LARGE(K5:AX5,11)),0,LARGE(K5:AX5,11))+IF(ISERROR(LARGE(K5:AX5,12)),0,LARGE(K5:AX5,12))</f>
        <v>780</v>
      </c>
      <c r="AZ5" s="22">
        <v>2</v>
      </c>
      <c r="BA5" s="22">
        <v>7</v>
      </c>
      <c r="BB5" s="22">
        <v>0</v>
      </c>
      <c r="BC5" s="22">
        <v>4</v>
      </c>
      <c r="BD5" s="22">
        <f>SUM(AZ5:BC5)</f>
        <v>13</v>
      </c>
      <c r="BE5" s="22">
        <v>4</v>
      </c>
    </row>
    <row r="6" spans="1:57">
      <c r="A6">
        <v>4</v>
      </c>
      <c r="B6">
        <v>10</v>
      </c>
      <c r="C6">
        <f t="shared" si="0"/>
        <v>5</v>
      </c>
      <c r="D6" s="14">
        <v>5</v>
      </c>
      <c r="E6" s="15" t="s">
        <v>189</v>
      </c>
      <c r="F6" s="15" t="s">
        <v>190</v>
      </c>
      <c r="G6" s="22" t="s">
        <v>33</v>
      </c>
      <c r="H6" s="15"/>
      <c r="I6" s="18" t="s">
        <v>47</v>
      </c>
      <c r="J6" s="14" t="s">
        <v>11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>
        <v>20</v>
      </c>
      <c r="V6" s="15"/>
      <c r="W6" s="15"/>
      <c r="X6" s="15"/>
      <c r="Y6" s="15">
        <v>30</v>
      </c>
      <c r="Z6" s="15">
        <v>30</v>
      </c>
      <c r="AA6" s="15"/>
      <c r="AB6" s="15"/>
      <c r="AC6" s="15">
        <v>30</v>
      </c>
      <c r="AD6" s="15">
        <v>30</v>
      </c>
      <c r="AE6" s="15">
        <v>30</v>
      </c>
      <c r="AF6" s="15">
        <v>25</v>
      </c>
      <c r="AG6" s="15">
        <v>50</v>
      </c>
      <c r="AH6" s="15">
        <v>50</v>
      </c>
      <c r="AI6" s="15">
        <v>50</v>
      </c>
      <c r="AJ6" s="15"/>
      <c r="AK6" s="15"/>
      <c r="AL6" s="15">
        <v>50</v>
      </c>
      <c r="AM6" s="15">
        <v>50</v>
      </c>
      <c r="AN6" s="15">
        <v>100</v>
      </c>
      <c r="AO6" s="15">
        <v>100</v>
      </c>
      <c r="AP6" s="15">
        <v>100</v>
      </c>
      <c r="AQ6" s="15"/>
      <c r="AR6" s="15"/>
      <c r="AS6" s="15"/>
      <c r="AT6" s="15"/>
      <c r="AU6" s="15"/>
      <c r="AV6" s="15"/>
      <c r="AW6" s="15"/>
      <c r="AX6" s="15"/>
      <c r="AY6" s="22">
        <f>IF(ISERROR(LARGE(K6:AX6,1)),0,LARGE(K6:AX6,1))+IF(ISERROR(LARGE(K6:AX6,2)),0,LARGE(K6:AX6,2))+IF(ISERROR(LARGE(K6:AX6,3)),0,LARGE(K6:AX6,3))+IF(ISERROR(LARGE(K6:AX6,4)),0,LARGE(K6:AX6,4))+IF(ISERROR(LARGE(K6:AX6,5)),0,LARGE(K6:AX6,5))+IF(ISERROR(LARGE(K6:AX6,6)),0,LARGE(K6:AX6,6))+IF(ISERROR(LARGE(K6:AX6,7)),0,LARGE(K6:AX6,7))+IF(ISERROR(LARGE(K6:AX6,8)),0,LARGE(K6:AX6,8))+IF(ISERROR(LARGE(K6:AX6,9)),0,LARGE(K6:AX6,9))+IF(ISERROR(LARGE(K6:AX6,10)),0,LARGE(K6:AX6,10))+IF(ISERROR(LARGE(K6:AX6,11)),0,LARGE(K6:AX6,11))+IF(ISERROR(LARGE(K6:AX6,12)),0,LARGE(K6:AX6,12))</f>
        <v>670</v>
      </c>
      <c r="AZ6" s="22">
        <v>2</v>
      </c>
      <c r="BA6" s="22">
        <v>7</v>
      </c>
      <c r="BB6" s="22">
        <v>0</v>
      </c>
      <c r="BC6" s="22">
        <v>4</v>
      </c>
      <c r="BD6" s="22">
        <f>SUM(AZ6:BC6)</f>
        <v>13</v>
      </c>
      <c r="BE6" s="22">
        <v>5</v>
      </c>
    </row>
    <row r="7" spans="1:57" ht="15.75">
      <c r="A7">
        <v>5</v>
      </c>
      <c r="B7">
        <v>10</v>
      </c>
      <c r="C7">
        <f t="shared" si="0"/>
        <v>5</v>
      </c>
      <c r="D7" s="22">
        <v>6</v>
      </c>
      <c r="E7" s="19" t="s">
        <v>62</v>
      </c>
      <c r="F7" s="15" t="s">
        <v>63</v>
      </c>
      <c r="G7" s="22" t="s">
        <v>24</v>
      </c>
      <c r="H7" s="20">
        <v>33196</v>
      </c>
      <c r="I7" s="18" t="s">
        <v>47</v>
      </c>
      <c r="J7" s="21" t="s">
        <v>11</v>
      </c>
      <c r="K7" s="15"/>
      <c r="L7" s="15"/>
      <c r="M7" s="15"/>
      <c r="N7" s="15"/>
      <c r="O7" s="15"/>
      <c r="P7" s="15"/>
      <c r="Q7" s="15"/>
      <c r="R7" s="15"/>
      <c r="S7" s="15">
        <v>20</v>
      </c>
      <c r="T7" s="15"/>
      <c r="U7" s="15">
        <v>20</v>
      </c>
      <c r="V7" s="15"/>
      <c r="W7" s="15"/>
      <c r="X7" s="15"/>
      <c r="Y7" s="15">
        <v>30</v>
      </c>
      <c r="Z7" s="15">
        <v>30</v>
      </c>
      <c r="AA7" s="15">
        <v>15</v>
      </c>
      <c r="AB7" s="15">
        <v>30</v>
      </c>
      <c r="AC7" s="15">
        <v>30</v>
      </c>
      <c r="AD7" s="15">
        <v>30</v>
      </c>
      <c r="AE7" s="15">
        <v>30</v>
      </c>
      <c r="AF7" s="15">
        <v>25</v>
      </c>
      <c r="AG7" s="15">
        <v>50</v>
      </c>
      <c r="AH7" s="15">
        <v>25</v>
      </c>
      <c r="AI7" s="15">
        <v>50</v>
      </c>
      <c r="AJ7" s="15"/>
      <c r="AK7" s="15"/>
      <c r="AL7" s="15">
        <v>50</v>
      </c>
      <c r="AM7" s="15">
        <v>50</v>
      </c>
      <c r="AN7" s="15"/>
      <c r="AO7" s="15">
        <v>100</v>
      </c>
      <c r="AP7" s="15">
        <v>100</v>
      </c>
      <c r="AQ7" s="15"/>
      <c r="AR7" s="15"/>
      <c r="AS7" s="15"/>
      <c r="AT7" s="15"/>
      <c r="AU7" s="15"/>
      <c r="AV7" s="15"/>
      <c r="AW7" s="15">
        <v>150</v>
      </c>
      <c r="AX7" s="15"/>
      <c r="AY7" s="22">
        <f>IF(ISERROR(LARGE(K7:AX7,1)),0,LARGE(K7:AX7,1))+IF(ISERROR(LARGE(K7:AX7,2)),0,LARGE(K7:AX7,2))+IF(ISERROR(LARGE(K7:AX7,3)),0,LARGE(K7:AX7,3))+IF(ISERROR(LARGE(K7:AX7,4)),0,LARGE(K7:AX7,4))+IF(ISERROR(LARGE(K7:AX7,5)),0,LARGE(K7:AX7,5))+IF(ISERROR(LARGE(K7:AX7,6)),0,LARGE(K7:AX7,6))+IF(ISERROR(LARGE(K7:AX7,7)),0,LARGE(K7:AX7,7))+IF(ISERROR(LARGE(K7:AX7,8)),0,LARGE(K7:AX7,8))+IF(ISERROR(LARGE(K7:AX7,9)),0,LARGE(K7:AX7,9))+IF(ISERROR(LARGE(K7:AX7,10)),0,LARGE(K7:AX7,10))+IF(ISERROR(LARGE(K7:AX7,11)),0,LARGE(K7:AX7,11))+IF(ISERROR(LARGE(K7:AX7,12)),0,LARGE(K7:AX7,12))</f>
        <v>700</v>
      </c>
      <c r="AZ7" s="22">
        <v>2</v>
      </c>
      <c r="BA7" s="22">
        <v>5</v>
      </c>
      <c r="BB7" s="22">
        <v>0</v>
      </c>
      <c r="BC7" s="22">
        <v>2</v>
      </c>
      <c r="BD7" s="22">
        <f>SUM(AZ7:BC7)</f>
        <v>9</v>
      </c>
      <c r="BE7" s="22">
        <v>6</v>
      </c>
    </row>
    <row r="8" spans="1:57">
      <c r="A8">
        <v>6</v>
      </c>
      <c r="B8">
        <v>10</v>
      </c>
      <c r="C8">
        <f t="shared" si="0"/>
        <v>5</v>
      </c>
      <c r="D8" s="5">
        <v>7</v>
      </c>
      <c r="E8" s="6" t="s">
        <v>212</v>
      </c>
      <c r="F8" s="6" t="s">
        <v>194</v>
      </c>
      <c r="G8" s="23" t="s">
        <v>24</v>
      </c>
      <c r="H8" s="6">
        <v>1977</v>
      </c>
      <c r="I8" s="9" t="s">
        <v>47</v>
      </c>
      <c r="J8" s="5" t="s">
        <v>11</v>
      </c>
      <c r="K8" s="6"/>
      <c r="L8" s="6"/>
      <c r="M8" s="6">
        <v>10</v>
      </c>
      <c r="N8" s="6"/>
      <c r="O8" s="6"/>
      <c r="P8" s="6">
        <v>10</v>
      </c>
      <c r="Q8" s="6">
        <v>10</v>
      </c>
      <c r="R8" s="6"/>
      <c r="S8" s="6">
        <v>20</v>
      </c>
      <c r="T8" s="6">
        <v>20</v>
      </c>
      <c r="U8" s="6">
        <v>20</v>
      </c>
      <c r="V8" s="6"/>
      <c r="W8" s="6">
        <v>20</v>
      </c>
      <c r="X8" s="6"/>
      <c r="Y8" s="6">
        <v>30</v>
      </c>
      <c r="Z8" s="6">
        <v>30</v>
      </c>
      <c r="AA8" s="6">
        <v>30</v>
      </c>
      <c r="AB8" s="6">
        <v>30</v>
      </c>
      <c r="AC8" s="6">
        <v>30</v>
      </c>
      <c r="AD8" s="6"/>
      <c r="AE8" s="6"/>
      <c r="AF8" s="6"/>
      <c r="AG8" s="6"/>
      <c r="AH8" s="6">
        <v>50</v>
      </c>
      <c r="AI8" s="6">
        <v>50</v>
      </c>
      <c r="AJ8" s="6"/>
      <c r="AK8" s="6"/>
      <c r="AL8" s="6">
        <v>50</v>
      </c>
      <c r="AM8" s="6"/>
      <c r="AN8" s="6">
        <v>100</v>
      </c>
      <c r="AO8" s="6">
        <v>100</v>
      </c>
      <c r="AP8" s="6">
        <v>100</v>
      </c>
      <c r="AQ8" s="6"/>
      <c r="AR8" s="6"/>
      <c r="AS8" s="6"/>
      <c r="AT8" s="6"/>
      <c r="AU8" s="6"/>
      <c r="AV8" s="6"/>
      <c r="AW8" s="6"/>
      <c r="AX8" s="6"/>
      <c r="AY8" s="23">
        <f t="shared" ref="AY3:AY66" si="1">IF(ISERROR(LARGE(K8:AX8,1)),0,LARGE(K8:AX8,1))+IF(ISERROR(LARGE(K8:AX8,2)),0,LARGE(K8:AX8,2))+IF(ISERROR(LARGE(K8:AX8,3)),0,LARGE(K8:AX8,3))+IF(ISERROR(LARGE(K8:AX8,4)),0,LARGE(K8:AX8,4))+IF(ISERROR(LARGE(K8:AX8,5)),0,LARGE(K8:AX8,5))+IF(ISERROR(LARGE(K8:AX8,6)),0,LARGE(K8:AX8,6))+IF(ISERROR(LARGE(K8:AX8,7)),0,LARGE(K8:AX8,7))+IF(ISERROR(LARGE(K8:AX8,8)),0,LARGE(K8:AX8,8))+IF(ISERROR(LARGE(K8:AX8,9)),0,LARGE(K8:AX8,9))+IF(ISERROR(LARGE(K8:AX8,10)),0,LARGE(K8:AX8,10))+IF(ISERROR(LARGE(K8:AX8,11)),0,LARGE(K8:AX8,11))+IF(ISERROR(LARGE(K8:AX8,12)),0,LARGE(K8:AX8,12))</f>
        <v>620</v>
      </c>
      <c r="AZ8" s="6"/>
      <c r="BA8" s="6"/>
      <c r="BB8" s="6"/>
      <c r="BC8" s="6"/>
      <c r="BD8" s="6"/>
      <c r="BE8" s="23">
        <v>7</v>
      </c>
    </row>
    <row r="9" spans="1:57">
      <c r="A9">
        <v>7</v>
      </c>
      <c r="B9">
        <v>10</v>
      </c>
      <c r="C9">
        <f t="shared" si="0"/>
        <v>5</v>
      </c>
      <c r="D9" s="23">
        <v>8</v>
      </c>
      <c r="E9" s="6" t="s">
        <v>177</v>
      </c>
      <c r="F9" s="6" t="s">
        <v>21</v>
      </c>
      <c r="G9" s="23" t="s">
        <v>19</v>
      </c>
      <c r="H9" s="8">
        <v>34670</v>
      </c>
      <c r="I9" s="9" t="s">
        <v>47</v>
      </c>
      <c r="J9" s="5" t="s">
        <v>11</v>
      </c>
      <c r="K9" s="6">
        <v>10</v>
      </c>
      <c r="L9" s="6">
        <v>10</v>
      </c>
      <c r="M9" s="6"/>
      <c r="N9" s="6"/>
      <c r="O9" s="6"/>
      <c r="P9" s="6">
        <v>10</v>
      </c>
      <c r="Q9" s="6"/>
      <c r="R9" s="6">
        <v>20</v>
      </c>
      <c r="S9" s="6">
        <v>20</v>
      </c>
      <c r="T9" s="6">
        <v>20</v>
      </c>
      <c r="U9" s="6">
        <v>20</v>
      </c>
      <c r="V9" s="6">
        <v>20</v>
      </c>
      <c r="W9" s="6">
        <v>20</v>
      </c>
      <c r="X9" s="6">
        <v>20</v>
      </c>
      <c r="Y9" s="6">
        <v>30</v>
      </c>
      <c r="Z9" s="6">
        <v>30</v>
      </c>
      <c r="AA9" s="6"/>
      <c r="AB9" s="6">
        <v>30</v>
      </c>
      <c r="AC9" s="6"/>
      <c r="AD9" s="6">
        <v>30</v>
      </c>
      <c r="AE9" s="6">
        <v>30</v>
      </c>
      <c r="AF9" s="6">
        <v>25</v>
      </c>
      <c r="AG9" s="6">
        <v>50</v>
      </c>
      <c r="AH9" s="6">
        <v>25</v>
      </c>
      <c r="AI9" s="6">
        <v>50</v>
      </c>
      <c r="AJ9" s="6"/>
      <c r="AK9" s="6"/>
      <c r="AL9" s="6">
        <v>50</v>
      </c>
      <c r="AM9" s="6"/>
      <c r="AN9" s="6"/>
      <c r="AO9" s="6"/>
      <c r="AP9" s="6">
        <v>100</v>
      </c>
      <c r="AQ9" s="6">
        <v>100</v>
      </c>
      <c r="AR9" s="6"/>
      <c r="AS9" s="6"/>
      <c r="AT9" s="6"/>
      <c r="AU9" s="6"/>
      <c r="AV9" s="6"/>
      <c r="AW9" s="6">
        <v>75</v>
      </c>
      <c r="AX9" s="6"/>
      <c r="AY9" s="23">
        <f t="shared" si="1"/>
        <v>600</v>
      </c>
      <c r="AZ9" s="6"/>
      <c r="BA9" s="6"/>
      <c r="BB9" s="6"/>
      <c r="BC9" s="6"/>
      <c r="BD9" s="6"/>
      <c r="BE9" s="23">
        <v>8</v>
      </c>
    </row>
    <row r="10" spans="1:57">
      <c r="A10">
        <v>8</v>
      </c>
      <c r="B10">
        <v>20</v>
      </c>
      <c r="C10">
        <f t="shared" si="0"/>
        <v>10</v>
      </c>
      <c r="D10" s="5">
        <v>9</v>
      </c>
      <c r="E10" s="6" t="s">
        <v>126</v>
      </c>
      <c r="F10" s="6" t="s">
        <v>116</v>
      </c>
      <c r="G10" s="23" t="s">
        <v>33</v>
      </c>
      <c r="H10" s="8" t="s">
        <v>127</v>
      </c>
      <c r="I10" s="9" t="s">
        <v>47</v>
      </c>
      <c r="J10" s="7" t="s">
        <v>11</v>
      </c>
      <c r="K10" s="6"/>
      <c r="L10" s="6"/>
      <c r="M10" s="6"/>
      <c r="N10" s="6">
        <v>10</v>
      </c>
      <c r="O10" s="6"/>
      <c r="P10" s="6"/>
      <c r="Q10" s="6"/>
      <c r="R10" s="6"/>
      <c r="S10" s="6"/>
      <c r="T10" s="6"/>
      <c r="U10" s="6">
        <v>20</v>
      </c>
      <c r="V10" s="6"/>
      <c r="W10" s="6"/>
      <c r="X10" s="6"/>
      <c r="Y10" s="6">
        <v>30</v>
      </c>
      <c r="Z10" s="6">
        <v>30</v>
      </c>
      <c r="AA10" s="6"/>
      <c r="AB10" s="6">
        <v>30</v>
      </c>
      <c r="AC10" s="6">
        <v>30</v>
      </c>
      <c r="AD10" s="6">
        <v>15</v>
      </c>
      <c r="AE10" s="6"/>
      <c r="AF10" s="6"/>
      <c r="AG10" s="6"/>
      <c r="AH10" s="6">
        <v>25</v>
      </c>
      <c r="AI10" s="6">
        <v>50</v>
      </c>
      <c r="AJ10" s="6"/>
      <c r="AK10" s="6"/>
      <c r="AL10" s="6"/>
      <c r="AM10" s="6">
        <v>50</v>
      </c>
      <c r="AN10" s="6">
        <v>100</v>
      </c>
      <c r="AO10" s="6">
        <v>100</v>
      </c>
      <c r="AP10" s="6">
        <v>100</v>
      </c>
      <c r="AQ10" s="6"/>
      <c r="AR10" s="6"/>
      <c r="AS10" s="6"/>
      <c r="AT10" s="6"/>
      <c r="AU10" s="6"/>
      <c r="AV10" s="6"/>
      <c r="AW10" s="6"/>
      <c r="AX10" s="6"/>
      <c r="AY10" s="23">
        <f t="shared" si="1"/>
        <v>580</v>
      </c>
      <c r="AZ10" s="6"/>
      <c r="BA10" s="6"/>
      <c r="BB10" s="6"/>
      <c r="BC10" s="6"/>
      <c r="BD10" s="6"/>
      <c r="BE10" s="23">
        <v>9</v>
      </c>
    </row>
    <row r="11" spans="1:57">
      <c r="A11">
        <v>9</v>
      </c>
      <c r="B11">
        <v>20</v>
      </c>
      <c r="C11">
        <f t="shared" si="0"/>
        <v>10</v>
      </c>
      <c r="D11" s="23">
        <v>10</v>
      </c>
      <c r="E11" s="6" t="s">
        <v>144</v>
      </c>
      <c r="F11" s="6" t="s">
        <v>15</v>
      </c>
      <c r="G11" s="23" t="s">
        <v>33</v>
      </c>
      <c r="H11" s="8">
        <v>31551</v>
      </c>
      <c r="I11" s="9" t="s">
        <v>47</v>
      </c>
      <c r="J11" s="7" t="s">
        <v>11</v>
      </c>
      <c r="K11" s="6"/>
      <c r="L11" s="6"/>
      <c r="M11" s="6"/>
      <c r="N11" s="6"/>
      <c r="O11" s="6"/>
      <c r="P11" s="6"/>
      <c r="Q11" s="6"/>
      <c r="R11" s="6"/>
      <c r="S11" s="6"/>
      <c r="T11" s="6">
        <v>20</v>
      </c>
      <c r="U11" s="6">
        <v>20</v>
      </c>
      <c r="V11" s="6"/>
      <c r="W11" s="6"/>
      <c r="X11" s="6"/>
      <c r="Y11" s="6">
        <v>30</v>
      </c>
      <c r="Z11" s="6">
        <v>30</v>
      </c>
      <c r="AA11" s="6">
        <v>15</v>
      </c>
      <c r="AB11" s="6">
        <v>30</v>
      </c>
      <c r="AC11" s="6">
        <v>30</v>
      </c>
      <c r="AD11" s="6">
        <v>30</v>
      </c>
      <c r="AE11" s="6">
        <v>30</v>
      </c>
      <c r="AF11" s="6"/>
      <c r="AG11" s="6">
        <v>50</v>
      </c>
      <c r="AH11" s="6">
        <v>25</v>
      </c>
      <c r="AI11" s="6">
        <v>50</v>
      </c>
      <c r="AJ11" s="6"/>
      <c r="AK11" s="6"/>
      <c r="AL11" s="6"/>
      <c r="AM11" s="6"/>
      <c r="AN11" s="6"/>
      <c r="AO11" s="6">
        <v>100</v>
      </c>
      <c r="AP11" s="6">
        <v>100</v>
      </c>
      <c r="AQ11" s="6"/>
      <c r="AR11" s="6"/>
      <c r="AS11" s="6"/>
      <c r="AT11" s="6"/>
      <c r="AU11" s="6"/>
      <c r="AV11" s="6"/>
      <c r="AW11" s="6"/>
      <c r="AX11" s="6"/>
      <c r="AY11" s="23">
        <f t="shared" si="1"/>
        <v>525</v>
      </c>
      <c r="AZ11" s="6"/>
      <c r="BA11" s="6"/>
      <c r="BB11" s="6"/>
      <c r="BC11" s="6"/>
      <c r="BD11" s="6"/>
      <c r="BE11" s="23">
        <v>10</v>
      </c>
    </row>
    <row r="12" spans="1:57">
      <c r="A12">
        <v>10</v>
      </c>
      <c r="B12">
        <v>20</v>
      </c>
      <c r="C12">
        <f t="shared" si="0"/>
        <v>10</v>
      </c>
      <c r="D12" s="5">
        <v>11</v>
      </c>
      <c r="E12" s="6" t="s">
        <v>211</v>
      </c>
      <c r="F12" s="6" t="s">
        <v>194</v>
      </c>
      <c r="G12" s="23" t="s">
        <v>24</v>
      </c>
      <c r="H12" s="6">
        <v>1985</v>
      </c>
      <c r="I12" s="9" t="s">
        <v>47</v>
      </c>
      <c r="J12" s="5" t="s">
        <v>11</v>
      </c>
      <c r="K12" s="6"/>
      <c r="L12" s="6"/>
      <c r="M12" s="6">
        <v>10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30</v>
      </c>
      <c r="Z12" s="6">
        <v>30</v>
      </c>
      <c r="AA12" s="6">
        <v>15</v>
      </c>
      <c r="AB12" s="6"/>
      <c r="AC12" s="6">
        <v>30</v>
      </c>
      <c r="AD12" s="6"/>
      <c r="AE12" s="6"/>
      <c r="AF12" s="6"/>
      <c r="AG12" s="6">
        <v>25</v>
      </c>
      <c r="AH12" s="6">
        <v>25</v>
      </c>
      <c r="AI12" s="6">
        <v>50</v>
      </c>
      <c r="AJ12" s="6"/>
      <c r="AK12" s="6"/>
      <c r="AL12" s="6">
        <v>50</v>
      </c>
      <c r="AM12" s="6">
        <v>50</v>
      </c>
      <c r="AN12" s="6"/>
      <c r="AO12" s="6">
        <v>100</v>
      </c>
      <c r="AP12" s="6">
        <v>100</v>
      </c>
      <c r="AQ12" s="6"/>
      <c r="AR12" s="6"/>
      <c r="AS12" s="6"/>
      <c r="AT12" s="6"/>
      <c r="AU12" s="6"/>
      <c r="AV12" s="6"/>
      <c r="AW12" s="6"/>
      <c r="AX12" s="6"/>
      <c r="AY12" s="23">
        <f t="shared" si="1"/>
        <v>515</v>
      </c>
      <c r="AZ12" s="6"/>
      <c r="BA12" s="6"/>
      <c r="BB12" s="6"/>
      <c r="BC12" s="6"/>
      <c r="BD12" s="6"/>
      <c r="BE12" s="23">
        <v>11</v>
      </c>
    </row>
    <row r="13" spans="1:57">
      <c r="A13">
        <v>11</v>
      </c>
      <c r="B13">
        <v>20</v>
      </c>
      <c r="C13">
        <f t="shared" si="0"/>
        <v>10</v>
      </c>
      <c r="D13" s="23">
        <v>12</v>
      </c>
      <c r="E13" s="6" t="s">
        <v>139</v>
      </c>
      <c r="F13" s="6" t="s">
        <v>116</v>
      </c>
      <c r="G13" s="23" t="s">
        <v>33</v>
      </c>
      <c r="H13" s="8">
        <v>31093</v>
      </c>
      <c r="I13" s="9" t="s">
        <v>47</v>
      </c>
      <c r="J13" s="7" t="s">
        <v>11</v>
      </c>
      <c r="K13" s="6"/>
      <c r="L13" s="6"/>
      <c r="M13" s="6">
        <v>10</v>
      </c>
      <c r="N13" s="6"/>
      <c r="O13" s="6"/>
      <c r="P13" s="6"/>
      <c r="Q13" s="6"/>
      <c r="R13" s="6"/>
      <c r="S13" s="6">
        <v>20</v>
      </c>
      <c r="T13" s="6">
        <v>20</v>
      </c>
      <c r="U13" s="6">
        <v>20</v>
      </c>
      <c r="V13" s="6">
        <v>20</v>
      </c>
      <c r="W13" s="6">
        <v>20</v>
      </c>
      <c r="X13" s="6">
        <v>20</v>
      </c>
      <c r="Y13" s="6">
        <v>30</v>
      </c>
      <c r="Z13" s="6">
        <v>30</v>
      </c>
      <c r="AA13" s="6"/>
      <c r="AB13" s="6">
        <v>30</v>
      </c>
      <c r="AC13" s="6">
        <v>30</v>
      </c>
      <c r="AD13" s="6">
        <v>30</v>
      </c>
      <c r="AE13" s="6">
        <v>30</v>
      </c>
      <c r="AF13" s="6">
        <v>25</v>
      </c>
      <c r="AG13" s="6">
        <v>25</v>
      </c>
      <c r="AH13" s="6">
        <v>25</v>
      </c>
      <c r="AI13" s="6">
        <v>50</v>
      </c>
      <c r="AJ13" s="6"/>
      <c r="AK13" s="6"/>
      <c r="AL13" s="6">
        <v>50</v>
      </c>
      <c r="AM13" s="6">
        <v>50</v>
      </c>
      <c r="AN13" s="6">
        <v>50</v>
      </c>
      <c r="AO13" s="6">
        <v>100</v>
      </c>
      <c r="AP13" s="6"/>
      <c r="AQ13" s="6"/>
      <c r="AR13" s="6"/>
      <c r="AS13" s="6"/>
      <c r="AT13" s="6"/>
      <c r="AU13" s="6"/>
      <c r="AV13" s="6"/>
      <c r="AW13" s="6"/>
      <c r="AX13" s="6"/>
      <c r="AY13" s="23">
        <f t="shared" si="1"/>
        <v>505</v>
      </c>
      <c r="AZ13" s="6"/>
      <c r="BA13" s="6"/>
      <c r="BB13" s="6"/>
      <c r="BC13" s="6"/>
      <c r="BD13" s="6"/>
      <c r="BE13" s="23">
        <v>12</v>
      </c>
    </row>
    <row r="14" spans="1:57">
      <c r="A14">
        <v>12</v>
      </c>
      <c r="B14">
        <v>20</v>
      </c>
      <c r="C14">
        <f t="shared" si="0"/>
        <v>10</v>
      </c>
      <c r="D14" s="5">
        <v>13</v>
      </c>
      <c r="E14" s="6" t="s">
        <v>217</v>
      </c>
      <c r="F14" s="6" t="s">
        <v>15</v>
      </c>
      <c r="G14" s="23" t="s">
        <v>218</v>
      </c>
      <c r="H14" s="8">
        <v>29221</v>
      </c>
      <c r="I14" s="9" t="s">
        <v>47</v>
      </c>
      <c r="J14" s="5" t="s">
        <v>11</v>
      </c>
      <c r="K14" s="6"/>
      <c r="L14" s="6"/>
      <c r="M14" s="6"/>
      <c r="N14" s="6">
        <v>10</v>
      </c>
      <c r="O14" s="6"/>
      <c r="P14" s="6">
        <v>10</v>
      </c>
      <c r="Q14" s="6">
        <v>10</v>
      </c>
      <c r="R14" s="6">
        <v>20</v>
      </c>
      <c r="S14" s="6">
        <v>20</v>
      </c>
      <c r="T14" s="6">
        <v>20</v>
      </c>
      <c r="U14" s="6">
        <v>20</v>
      </c>
      <c r="V14" s="6">
        <v>20</v>
      </c>
      <c r="W14" s="6">
        <v>20</v>
      </c>
      <c r="X14" s="6">
        <v>20</v>
      </c>
      <c r="Y14" s="6">
        <v>30</v>
      </c>
      <c r="Z14" s="6">
        <v>30</v>
      </c>
      <c r="AA14" s="6">
        <v>15</v>
      </c>
      <c r="AB14" s="6">
        <v>30</v>
      </c>
      <c r="AC14" s="6">
        <v>30</v>
      </c>
      <c r="AD14" s="6">
        <v>30</v>
      </c>
      <c r="AE14" s="6">
        <v>30</v>
      </c>
      <c r="AF14" s="6">
        <v>25</v>
      </c>
      <c r="AG14" s="6">
        <v>50</v>
      </c>
      <c r="AH14" s="6">
        <v>25</v>
      </c>
      <c r="AI14" s="6">
        <v>50</v>
      </c>
      <c r="AJ14" s="6"/>
      <c r="AK14" s="6">
        <v>25</v>
      </c>
      <c r="AL14" s="6">
        <v>50</v>
      </c>
      <c r="AM14" s="6">
        <v>50</v>
      </c>
      <c r="AN14" s="6"/>
      <c r="AO14" s="6"/>
      <c r="AP14" s="6">
        <v>100</v>
      </c>
      <c r="AQ14" s="6"/>
      <c r="AR14" s="6"/>
      <c r="AS14" s="6"/>
      <c r="AT14" s="6"/>
      <c r="AU14" s="6"/>
      <c r="AV14" s="6"/>
      <c r="AW14" s="6"/>
      <c r="AX14" s="6"/>
      <c r="AY14" s="23">
        <f t="shared" si="1"/>
        <v>505</v>
      </c>
      <c r="AZ14" s="6"/>
      <c r="BA14" s="6"/>
      <c r="BB14" s="6"/>
      <c r="BC14" s="6"/>
      <c r="BD14" s="6"/>
      <c r="BE14" s="23">
        <v>12</v>
      </c>
    </row>
    <row r="15" spans="1:57" ht="15.75">
      <c r="A15">
        <v>13</v>
      </c>
      <c r="B15">
        <v>20</v>
      </c>
      <c r="C15">
        <f t="shared" si="0"/>
        <v>10</v>
      </c>
      <c r="D15" s="23">
        <v>14</v>
      </c>
      <c r="E15" s="9" t="s">
        <v>46</v>
      </c>
      <c r="F15" s="9" t="s">
        <v>15</v>
      </c>
      <c r="G15" s="23" t="s">
        <v>24</v>
      </c>
      <c r="H15" s="11">
        <v>28347</v>
      </c>
      <c r="I15" s="9" t="s">
        <v>47</v>
      </c>
      <c r="J15" s="12" t="s">
        <v>11</v>
      </c>
      <c r="K15" s="6"/>
      <c r="L15" s="6"/>
      <c r="M15" s="6">
        <v>10</v>
      </c>
      <c r="N15" s="6">
        <v>10</v>
      </c>
      <c r="O15" s="6"/>
      <c r="P15" s="6"/>
      <c r="Q15" s="6"/>
      <c r="R15" s="6">
        <v>20</v>
      </c>
      <c r="S15" s="6">
        <v>20</v>
      </c>
      <c r="T15" s="6">
        <v>20</v>
      </c>
      <c r="U15" s="6">
        <v>20</v>
      </c>
      <c r="V15" s="6">
        <v>20</v>
      </c>
      <c r="W15" s="6">
        <v>20</v>
      </c>
      <c r="X15" s="6"/>
      <c r="Y15" s="6">
        <v>30</v>
      </c>
      <c r="Z15" s="6">
        <v>30</v>
      </c>
      <c r="AA15" s="6"/>
      <c r="AB15" s="6">
        <v>30</v>
      </c>
      <c r="AC15" s="6">
        <v>30</v>
      </c>
      <c r="AD15" s="6">
        <v>30</v>
      </c>
      <c r="AE15" s="6">
        <v>30</v>
      </c>
      <c r="AF15" s="6"/>
      <c r="AG15" s="6">
        <v>50</v>
      </c>
      <c r="AH15" s="6">
        <v>25</v>
      </c>
      <c r="AI15" s="6">
        <v>50</v>
      </c>
      <c r="AJ15" s="6"/>
      <c r="AK15" s="6"/>
      <c r="AL15" s="6">
        <v>25</v>
      </c>
      <c r="AM15" s="6">
        <v>50</v>
      </c>
      <c r="AN15" s="6"/>
      <c r="AO15" s="6">
        <v>100</v>
      </c>
      <c r="AP15" s="6"/>
      <c r="AQ15" s="6"/>
      <c r="AR15" s="6"/>
      <c r="AS15" s="6"/>
      <c r="AT15" s="6"/>
      <c r="AU15" s="6"/>
      <c r="AV15" s="6"/>
      <c r="AW15" s="6"/>
      <c r="AX15" s="6"/>
      <c r="AY15" s="23">
        <f t="shared" si="1"/>
        <v>480</v>
      </c>
      <c r="AZ15" s="6"/>
      <c r="BA15" s="6"/>
      <c r="BB15" s="6"/>
      <c r="BC15" s="6"/>
      <c r="BD15" s="6"/>
      <c r="BE15" s="23">
        <v>14</v>
      </c>
    </row>
    <row r="16" spans="1:57">
      <c r="A16">
        <v>14</v>
      </c>
      <c r="B16">
        <v>20</v>
      </c>
      <c r="C16">
        <f t="shared" si="0"/>
        <v>10</v>
      </c>
      <c r="D16" s="5">
        <v>15</v>
      </c>
      <c r="E16" s="6" t="s">
        <v>115</v>
      </c>
      <c r="F16" s="6" t="s">
        <v>116</v>
      </c>
      <c r="G16" s="23" t="s">
        <v>33</v>
      </c>
      <c r="H16" s="8">
        <v>29867</v>
      </c>
      <c r="I16" s="9" t="s">
        <v>47</v>
      </c>
      <c r="J16" s="7" t="s">
        <v>11</v>
      </c>
      <c r="K16" s="6"/>
      <c r="L16" s="6"/>
      <c r="M16" s="6"/>
      <c r="N16" s="6"/>
      <c r="O16" s="6"/>
      <c r="P16" s="6">
        <v>10</v>
      </c>
      <c r="Q16" s="6"/>
      <c r="R16" s="6">
        <v>20</v>
      </c>
      <c r="S16" s="6"/>
      <c r="T16" s="6"/>
      <c r="U16" s="6">
        <v>20</v>
      </c>
      <c r="V16" s="6"/>
      <c r="W16" s="6"/>
      <c r="X16" s="6"/>
      <c r="Y16" s="6">
        <v>30</v>
      </c>
      <c r="Z16" s="6">
        <v>30</v>
      </c>
      <c r="AA16" s="6">
        <v>15</v>
      </c>
      <c r="AB16" s="6">
        <v>30</v>
      </c>
      <c r="AC16" s="6">
        <v>30</v>
      </c>
      <c r="AD16" s="6">
        <v>30</v>
      </c>
      <c r="AE16" s="6">
        <v>30</v>
      </c>
      <c r="AF16" s="6">
        <v>25</v>
      </c>
      <c r="AG16" s="6">
        <v>25</v>
      </c>
      <c r="AH16" s="6">
        <v>25</v>
      </c>
      <c r="AI16" s="6">
        <v>50</v>
      </c>
      <c r="AJ16" s="6"/>
      <c r="AK16" s="6"/>
      <c r="AL16" s="6">
        <v>50</v>
      </c>
      <c r="AM16" s="6">
        <v>50</v>
      </c>
      <c r="AN16" s="6"/>
      <c r="AO16" s="6"/>
      <c r="AP16" s="6">
        <v>100</v>
      </c>
      <c r="AQ16" s="6"/>
      <c r="AR16" s="6"/>
      <c r="AS16" s="6"/>
      <c r="AT16" s="6"/>
      <c r="AU16" s="6"/>
      <c r="AV16" s="6"/>
      <c r="AW16" s="6"/>
      <c r="AX16" s="6"/>
      <c r="AY16" s="23">
        <f t="shared" si="1"/>
        <v>480</v>
      </c>
      <c r="AZ16" s="6"/>
      <c r="BA16" s="6"/>
      <c r="BB16" s="6"/>
      <c r="BC16" s="6"/>
      <c r="BD16" s="6"/>
      <c r="BE16" s="23">
        <v>14</v>
      </c>
    </row>
    <row r="17" spans="1:57">
      <c r="A17">
        <v>15</v>
      </c>
      <c r="B17">
        <v>30</v>
      </c>
      <c r="C17">
        <f t="shared" si="0"/>
        <v>15</v>
      </c>
      <c r="D17" s="23">
        <v>16</v>
      </c>
      <c r="E17" s="6" t="s">
        <v>121</v>
      </c>
      <c r="F17" s="6" t="s">
        <v>122</v>
      </c>
      <c r="G17" s="23" t="s">
        <v>24</v>
      </c>
      <c r="H17" s="8">
        <v>31392</v>
      </c>
      <c r="I17" s="9" t="s">
        <v>47</v>
      </c>
      <c r="J17" s="7" t="s">
        <v>11</v>
      </c>
      <c r="K17" s="6"/>
      <c r="L17" s="6"/>
      <c r="M17" s="6"/>
      <c r="N17" s="6"/>
      <c r="O17" s="6"/>
      <c r="P17" s="6"/>
      <c r="Q17" s="6"/>
      <c r="R17" s="6">
        <v>20</v>
      </c>
      <c r="S17" s="6"/>
      <c r="T17" s="6"/>
      <c r="U17" s="6">
        <v>20</v>
      </c>
      <c r="V17" s="6"/>
      <c r="W17" s="6"/>
      <c r="X17" s="6"/>
      <c r="Y17" s="6"/>
      <c r="Z17" s="6"/>
      <c r="AA17" s="6"/>
      <c r="AB17" s="6">
        <v>30</v>
      </c>
      <c r="AC17" s="6"/>
      <c r="AD17" s="6"/>
      <c r="AE17" s="6"/>
      <c r="AF17" s="6"/>
      <c r="AG17" s="6"/>
      <c r="AH17" s="6"/>
      <c r="AI17" s="6"/>
      <c r="AJ17" s="6"/>
      <c r="AK17" s="6"/>
      <c r="AL17" s="6">
        <v>50</v>
      </c>
      <c r="AM17" s="6"/>
      <c r="AN17" s="6"/>
      <c r="AO17" s="6">
        <v>100</v>
      </c>
      <c r="AP17" s="6">
        <v>100</v>
      </c>
      <c r="AQ17" s="6"/>
      <c r="AR17" s="6"/>
      <c r="AS17" s="6"/>
      <c r="AT17" s="6"/>
      <c r="AU17" s="6"/>
      <c r="AV17" s="6"/>
      <c r="AW17" s="6">
        <v>150</v>
      </c>
      <c r="AX17" s="6"/>
      <c r="AY17" s="23">
        <f t="shared" si="1"/>
        <v>470</v>
      </c>
      <c r="AZ17" s="6"/>
      <c r="BA17" s="6"/>
      <c r="BB17" s="6"/>
      <c r="BC17" s="6"/>
      <c r="BD17" s="6"/>
      <c r="BE17" s="23">
        <v>16</v>
      </c>
    </row>
    <row r="18" spans="1:57">
      <c r="A18">
        <v>16</v>
      </c>
      <c r="B18">
        <v>30</v>
      </c>
      <c r="C18">
        <f t="shared" si="0"/>
        <v>15</v>
      </c>
      <c r="D18" s="5">
        <v>17</v>
      </c>
      <c r="E18" s="6" t="s">
        <v>125</v>
      </c>
      <c r="F18" s="6" t="s">
        <v>116</v>
      </c>
      <c r="G18" s="23" t="s">
        <v>33</v>
      </c>
      <c r="H18" s="8">
        <v>29026</v>
      </c>
      <c r="I18" s="9" t="s">
        <v>47</v>
      </c>
      <c r="J18" s="7" t="s">
        <v>11</v>
      </c>
      <c r="K18" s="6"/>
      <c r="L18" s="6"/>
      <c r="M18" s="6"/>
      <c r="N18" s="6"/>
      <c r="O18" s="6"/>
      <c r="P18" s="6"/>
      <c r="Q18" s="6"/>
      <c r="R18" s="6"/>
      <c r="S18" s="6"/>
      <c r="T18" s="6">
        <v>20</v>
      </c>
      <c r="U18" s="6"/>
      <c r="V18" s="6"/>
      <c r="W18" s="6"/>
      <c r="X18" s="6"/>
      <c r="Y18" s="6">
        <v>30</v>
      </c>
      <c r="Z18" s="6">
        <v>30</v>
      </c>
      <c r="AA18" s="6"/>
      <c r="AB18" s="6">
        <v>30</v>
      </c>
      <c r="AC18" s="6"/>
      <c r="AD18" s="6">
        <v>30</v>
      </c>
      <c r="AE18" s="6">
        <v>30</v>
      </c>
      <c r="AF18" s="6"/>
      <c r="AG18" s="6"/>
      <c r="AH18" s="6">
        <v>25</v>
      </c>
      <c r="AI18" s="6">
        <v>50</v>
      </c>
      <c r="AJ18" s="6"/>
      <c r="AK18" s="6">
        <v>50</v>
      </c>
      <c r="AL18" s="6"/>
      <c r="AM18" s="6"/>
      <c r="AN18" s="6"/>
      <c r="AO18" s="6">
        <v>100</v>
      </c>
      <c r="AP18" s="6"/>
      <c r="AQ18" s="6"/>
      <c r="AR18" s="6"/>
      <c r="AS18" s="6"/>
      <c r="AT18" s="6"/>
      <c r="AU18" s="6"/>
      <c r="AV18" s="6"/>
      <c r="AW18" s="6">
        <v>75</v>
      </c>
      <c r="AX18" s="6"/>
      <c r="AY18" s="23">
        <f t="shared" si="1"/>
        <v>470</v>
      </c>
      <c r="AZ18" s="6"/>
      <c r="BA18" s="6"/>
      <c r="BB18" s="6"/>
      <c r="BC18" s="6"/>
      <c r="BD18" s="6"/>
      <c r="BE18" s="23">
        <v>16</v>
      </c>
    </row>
    <row r="19" spans="1:57">
      <c r="A19">
        <v>17</v>
      </c>
      <c r="B19">
        <v>30</v>
      </c>
      <c r="C19">
        <f t="shared" si="0"/>
        <v>15</v>
      </c>
      <c r="D19" s="23">
        <v>18</v>
      </c>
      <c r="E19" s="6" t="s">
        <v>145</v>
      </c>
      <c r="F19" s="6" t="s">
        <v>15</v>
      </c>
      <c r="G19" s="23" t="s">
        <v>33</v>
      </c>
      <c r="H19" s="6">
        <v>1976</v>
      </c>
      <c r="I19" s="9" t="s">
        <v>47</v>
      </c>
      <c r="J19" s="7" t="s">
        <v>11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>
        <v>30</v>
      </c>
      <c r="Z19" s="6">
        <v>30</v>
      </c>
      <c r="AA19" s="6"/>
      <c r="AB19" s="6">
        <v>30</v>
      </c>
      <c r="AC19" s="6">
        <v>30</v>
      </c>
      <c r="AD19" s="6"/>
      <c r="AE19" s="6"/>
      <c r="AF19" s="6">
        <v>25</v>
      </c>
      <c r="AG19" s="6">
        <v>25</v>
      </c>
      <c r="AH19" s="6">
        <v>25</v>
      </c>
      <c r="AI19" s="6">
        <v>50</v>
      </c>
      <c r="AJ19" s="6"/>
      <c r="AK19" s="6"/>
      <c r="AL19" s="6">
        <v>25</v>
      </c>
      <c r="AM19" s="6">
        <v>50</v>
      </c>
      <c r="AN19" s="6"/>
      <c r="AO19" s="6">
        <v>100</v>
      </c>
      <c r="AP19" s="6"/>
      <c r="AQ19" s="6">
        <v>50</v>
      </c>
      <c r="AR19" s="6"/>
      <c r="AS19" s="6"/>
      <c r="AT19" s="6"/>
      <c r="AU19" s="6"/>
      <c r="AV19" s="6"/>
      <c r="AW19" s="6"/>
      <c r="AX19" s="6"/>
      <c r="AY19" s="23">
        <f t="shared" si="1"/>
        <v>470</v>
      </c>
      <c r="AZ19" s="6"/>
      <c r="BA19" s="6"/>
      <c r="BB19" s="6"/>
      <c r="BC19" s="6"/>
      <c r="BD19" s="6"/>
      <c r="BE19" s="23">
        <v>16</v>
      </c>
    </row>
    <row r="20" spans="1:57">
      <c r="A20">
        <v>18</v>
      </c>
      <c r="B20">
        <v>30</v>
      </c>
      <c r="C20">
        <f t="shared" si="0"/>
        <v>15</v>
      </c>
      <c r="D20" s="5">
        <v>19</v>
      </c>
      <c r="E20" s="6" t="s">
        <v>195</v>
      </c>
      <c r="F20" s="6" t="s">
        <v>15</v>
      </c>
      <c r="G20" s="23" t="s">
        <v>33</v>
      </c>
      <c r="H20" s="8">
        <v>31435</v>
      </c>
      <c r="I20" s="9" t="s">
        <v>47</v>
      </c>
      <c r="J20" s="5" t="s">
        <v>11</v>
      </c>
      <c r="K20" s="6"/>
      <c r="L20" s="6"/>
      <c r="M20" s="6"/>
      <c r="N20" s="6"/>
      <c r="O20" s="6"/>
      <c r="P20" s="6"/>
      <c r="Q20" s="6"/>
      <c r="R20" s="6">
        <v>20</v>
      </c>
      <c r="S20" s="6"/>
      <c r="T20" s="6"/>
      <c r="U20" s="6">
        <v>20</v>
      </c>
      <c r="V20" s="6"/>
      <c r="W20" s="6"/>
      <c r="X20" s="6"/>
      <c r="Y20" s="6">
        <v>30</v>
      </c>
      <c r="Z20" s="6">
        <v>30</v>
      </c>
      <c r="AA20" s="6">
        <v>15</v>
      </c>
      <c r="AB20" s="6"/>
      <c r="AC20" s="6">
        <v>30</v>
      </c>
      <c r="AD20" s="6">
        <v>30</v>
      </c>
      <c r="AE20" s="6"/>
      <c r="AF20" s="6">
        <v>25</v>
      </c>
      <c r="AG20" s="6">
        <v>50</v>
      </c>
      <c r="AH20" s="6">
        <v>50</v>
      </c>
      <c r="AI20" s="6">
        <v>50</v>
      </c>
      <c r="AJ20" s="6"/>
      <c r="AK20" s="6"/>
      <c r="AL20" s="6">
        <v>50</v>
      </c>
      <c r="AM20" s="6">
        <v>50</v>
      </c>
      <c r="AN20" s="6"/>
      <c r="AO20" s="6">
        <v>50</v>
      </c>
      <c r="AP20" s="6"/>
      <c r="AQ20" s="6"/>
      <c r="AR20" s="6"/>
      <c r="AS20" s="6"/>
      <c r="AT20" s="6"/>
      <c r="AU20" s="6"/>
      <c r="AV20" s="6"/>
      <c r="AW20" s="6"/>
      <c r="AX20" s="6"/>
      <c r="AY20" s="23">
        <f t="shared" si="1"/>
        <v>465</v>
      </c>
      <c r="AZ20" s="6"/>
      <c r="BA20" s="6"/>
      <c r="BB20" s="6"/>
      <c r="BC20" s="6"/>
      <c r="BD20" s="6"/>
      <c r="BE20" s="23">
        <v>19</v>
      </c>
    </row>
    <row r="21" spans="1:57" ht="15.75">
      <c r="A21">
        <v>19</v>
      </c>
      <c r="B21">
        <v>30</v>
      </c>
      <c r="C21">
        <f t="shared" si="0"/>
        <v>15</v>
      </c>
      <c r="D21" s="23">
        <v>20</v>
      </c>
      <c r="E21" s="10" t="s">
        <v>174</v>
      </c>
      <c r="F21" s="6" t="s">
        <v>122</v>
      </c>
      <c r="G21" s="23" t="s">
        <v>90</v>
      </c>
      <c r="H21" s="11">
        <v>34750</v>
      </c>
      <c r="I21" s="9" t="s">
        <v>47</v>
      </c>
      <c r="J21" s="5" t="s">
        <v>11</v>
      </c>
      <c r="K21" s="6">
        <v>10</v>
      </c>
      <c r="L21" s="6"/>
      <c r="M21" s="6"/>
      <c r="N21" s="6"/>
      <c r="O21" s="6"/>
      <c r="P21" s="6"/>
      <c r="Q21" s="6">
        <v>10</v>
      </c>
      <c r="R21" s="6">
        <v>20</v>
      </c>
      <c r="S21" s="6"/>
      <c r="T21" s="6"/>
      <c r="U21" s="6"/>
      <c r="V21" s="6"/>
      <c r="W21" s="6"/>
      <c r="X21" s="6"/>
      <c r="Y21" s="6">
        <v>30</v>
      </c>
      <c r="Z21" s="6"/>
      <c r="AA21" s="6">
        <v>15</v>
      </c>
      <c r="AB21" s="6"/>
      <c r="AC21" s="6"/>
      <c r="AD21" s="6"/>
      <c r="AE21" s="6"/>
      <c r="AF21" s="6">
        <v>25</v>
      </c>
      <c r="AG21" s="6"/>
      <c r="AH21" s="6">
        <v>25</v>
      </c>
      <c r="AI21" s="6"/>
      <c r="AJ21" s="6"/>
      <c r="AK21" s="6"/>
      <c r="AL21" s="6">
        <v>50</v>
      </c>
      <c r="AM21" s="6">
        <v>50</v>
      </c>
      <c r="AN21" s="6"/>
      <c r="AO21" s="6">
        <v>100</v>
      </c>
      <c r="AP21" s="6">
        <v>50</v>
      </c>
      <c r="AQ21" s="6"/>
      <c r="AR21" s="6"/>
      <c r="AS21" s="6"/>
      <c r="AT21" s="6"/>
      <c r="AU21" s="6"/>
      <c r="AV21" s="6"/>
      <c r="AW21" s="6">
        <v>75</v>
      </c>
      <c r="AX21" s="6"/>
      <c r="AY21" s="23">
        <f t="shared" si="1"/>
        <v>460</v>
      </c>
      <c r="AZ21" s="6"/>
      <c r="BA21" s="6"/>
      <c r="BB21" s="6"/>
      <c r="BC21" s="6"/>
      <c r="BD21" s="6"/>
      <c r="BE21" s="23">
        <v>20</v>
      </c>
    </row>
    <row r="22" spans="1:57">
      <c r="A22">
        <v>20</v>
      </c>
      <c r="B22">
        <v>30</v>
      </c>
      <c r="C22">
        <f t="shared" si="0"/>
        <v>15</v>
      </c>
      <c r="D22" s="5">
        <v>21</v>
      </c>
      <c r="E22" s="6" t="s">
        <v>155</v>
      </c>
      <c r="F22" s="6" t="s">
        <v>15</v>
      </c>
      <c r="G22" s="23" t="s">
        <v>138</v>
      </c>
      <c r="H22" s="8">
        <v>28547</v>
      </c>
      <c r="I22" s="9" t="s">
        <v>47</v>
      </c>
      <c r="J22" s="7" t="s">
        <v>11</v>
      </c>
      <c r="K22" s="6"/>
      <c r="L22" s="6"/>
      <c r="M22" s="6">
        <v>10</v>
      </c>
      <c r="N22" s="6"/>
      <c r="O22" s="6"/>
      <c r="P22" s="6">
        <v>10</v>
      </c>
      <c r="Q22" s="6"/>
      <c r="R22" s="6"/>
      <c r="S22" s="6">
        <v>20</v>
      </c>
      <c r="T22" s="6"/>
      <c r="U22" s="6"/>
      <c r="V22" s="6"/>
      <c r="W22" s="6"/>
      <c r="X22" s="6"/>
      <c r="Y22" s="6">
        <v>30</v>
      </c>
      <c r="Z22" s="6">
        <v>30</v>
      </c>
      <c r="AA22" s="6"/>
      <c r="AB22" s="6">
        <v>30</v>
      </c>
      <c r="AC22" s="6">
        <v>30</v>
      </c>
      <c r="AD22" s="6">
        <v>30</v>
      </c>
      <c r="AE22" s="6">
        <v>30</v>
      </c>
      <c r="AF22" s="6"/>
      <c r="AG22" s="6">
        <v>25</v>
      </c>
      <c r="AH22" s="6"/>
      <c r="AI22" s="6">
        <v>50</v>
      </c>
      <c r="AJ22" s="6"/>
      <c r="AK22" s="6">
        <v>25</v>
      </c>
      <c r="AL22" s="6"/>
      <c r="AM22" s="6"/>
      <c r="AN22" s="6"/>
      <c r="AO22" s="6">
        <v>100</v>
      </c>
      <c r="AP22" s="6">
        <v>50</v>
      </c>
      <c r="AQ22" s="6"/>
      <c r="AR22" s="6"/>
      <c r="AS22" s="6"/>
      <c r="AT22" s="6"/>
      <c r="AU22" s="6"/>
      <c r="AV22" s="6"/>
      <c r="AW22" s="6"/>
      <c r="AX22" s="6"/>
      <c r="AY22" s="23">
        <f t="shared" si="1"/>
        <v>450</v>
      </c>
      <c r="AZ22" s="6"/>
      <c r="BA22" s="6"/>
      <c r="BB22" s="6"/>
      <c r="BC22" s="6"/>
      <c r="BD22" s="6"/>
      <c r="BE22" s="23">
        <v>21</v>
      </c>
    </row>
    <row r="23" spans="1:57">
      <c r="A23">
        <v>21</v>
      </c>
      <c r="B23">
        <v>30</v>
      </c>
      <c r="C23">
        <f t="shared" si="0"/>
        <v>15</v>
      </c>
      <c r="D23" s="23">
        <v>22</v>
      </c>
      <c r="E23" s="6" t="s">
        <v>147</v>
      </c>
      <c r="F23" s="6" t="s">
        <v>15</v>
      </c>
      <c r="G23" s="23" t="s">
        <v>138</v>
      </c>
      <c r="H23" s="8">
        <v>28441</v>
      </c>
      <c r="I23" s="9" t="s">
        <v>47</v>
      </c>
      <c r="J23" s="7" t="s">
        <v>11</v>
      </c>
      <c r="K23" s="6"/>
      <c r="L23" s="6">
        <v>10</v>
      </c>
      <c r="M23" s="6">
        <v>10</v>
      </c>
      <c r="N23" s="6">
        <v>10</v>
      </c>
      <c r="O23" s="6"/>
      <c r="P23" s="6"/>
      <c r="Q23" s="6"/>
      <c r="R23" s="6"/>
      <c r="S23" s="6"/>
      <c r="T23" s="6">
        <v>20</v>
      </c>
      <c r="U23" s="6">
        <v>20</v>
      </c>
      <c r="V23" s="6">
        <v>20</v>
      </c>
      <c r="W23" s="6"/>
      <c r="X23" s="6"/>
      <c r="Y23" s="6">
        <v>30</v>
      </c>
      <c r="Z23" s="6">
        <v>30</v>
      </c>
      <c r="AA23" s="6">
        <v>15</v>
      </c>
      <c r="AB23" s="6">
        <v>30</v>
      </c>
      <c r="AC23" s="6">
        <v>30</v>
      </c>
      <c r="AD23" s="6">
        <v>30</v>
      </c>
      <c r="AE23" s="6">
        <v>30</v>
      </c>
      <c r="AF23" s="6">
        <v>25</v>
      </c>
      <c r="AG23" s="6">
        <v>25</v>
      </c>
      <c r="AH23" s="6">
        <v>50</v>
      </c>
      <c r="AI23" s="6">
        <v>50</v>
      </c>
      <c r="AJ23" s="6"/>
      <c r="AK23" s="6"/>
      <c r="AL23" s="6">
        <v>50</v>
      </c>
      <c r="AM23" s="6">
        <v>50</v>
      </c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23">
        <f t="shared" si="1"/>
        <v>430</v>
      </c>
      <c r="AZ23" s="6"/>
      <c r="BA23" s="6"/>
      <c r="BB23" s="6"/>
      <c r="BC23" s="6"/>
      <c r="BD23" s="6"/>
      <c r="BE23" s="23">
        <v>22</v>
      </c>
    </row>
    <row r="24" spans="1:57">
      <c r="A24">
        <v>22</v>
      </c>
      <c r="B24">
        <v>50</v>
      </c>
      <c r="C24">
        <f t="shared" si="0"/>
        <v>25</v>
      </c>
      <c r="D24" s="5">
        <v>23</v>
      </c>
      <c r="E24" s="9" t="s">
        <v>102</v>
      </c>
      <c r="F24" s="9" t="s">
        <v>15</v>
      </c>
      <c r="G24" s="23" t="s">
        <v>33</v>
      </c>
      <c r="H24" s="9">
        <v>1982</v>
      </c>
      <c r="I24" s="9" t="s">
        <v>47</v>
      </c>
      <c r="J24" s="12" t="s">
        <v>11</v>
      </c>
      <c r="K24" s="6"/>
      <c r="L24" s="6"/>
      <c r="M24" s="6"/>
      <c r="N24" s="6"/>
      <c r="O24" s="6"/>
      <c r="P24" s="6"/>
      <c r="Q24" s="6"/>
      <c r="R24" s="6">
        <v>20</v>
      </c>
      <c r="S24" s="6">
        <v>20</v>
      </c>
      <c r="T24" s="6">
        <v>20</v>
      </c>
      <c r="U24" s="6">
        <v>20</v>
      </c>
      <c r="V24" s="6">
        <v>20</v>
      </c>
      <c r="W24" s="6">
        <v>20</v>
      </c>
      <c r="X24" s="6"/>
      <c r="Y24" s="6">
        <v>30</v>
      </c>
      <c r="Z24" s="6">
        <v>30</v>
      </c>
      <c r="AA24" s="6">
        <v>15</v>
      </c>
      <c r="AB24" s="6">
        <v>30</v>
      </c>
      <c r="AC24" s="6">
        <v>30</v>
      </c>
      <c r="AD24" s="6">
        <v>30</v>
      </c>
      <c r="AE24" s="6">
        <v>30</v>
      </c>
      <c r="AF24" s="6"/>
      <c r="AG24" s="6">
        <v>50</v>
      </c>
      <c r="AH24" s="6">
        <v>25</v>
      </c>
      <c r="AI24" s="6">
        <v>50</v>
      </c>
      <c r="AJ24" s="6"/>
      <c r="AK24" s="6">
        <v>50</v>
      </c>
      <c r="AL24" s="6"/>
      <c r="AM24" s="6">
        <v>50</v>
      </c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23">
        <f t="shared" si="1"/>
        <v>425</v>
      </c>
      <c r="AZ24" s="6"/>
      <c r="BA24" s="6"/>
      <c r="BB24" s="6"/>
      <c r="BC24" s="6"/>
      <c r="BD24" s="6"/>
      <c r="BE24" s="23">
        <v>23</v>
      </c>
    </row>
    <row r="25" spans="1:57">
      <c r="A25">
        <v>23</v>
      </c>
      <c r="B25">
        <v>50</v>
      </c>
      <c r="C25">
        <f t="shared" si="0"/>
        <v>25</v>
      </c>
      <c r="D25" s="23">
        <v>24</v>
      </c>
      <c r="E25" s="6" t="s">
        <v>163</v>
      </c>
      <c r="F25" s="6" t="s">
        <v>78</v>
      </c>
      <c r="G25" s="23" t="s">
        <v>90</v>
      </c>
      <c r="H25" s="8">
        <v>32325</v>
      </c>
      <c r="I25" s="9" t="s">
        <v>47</v>
      </c>
      <c r="J25" s="5" t="s">
        <v>11</v>
      </c>
      <c r="K25" s="6"/>
      <c r="L25" s="6"/>
      <c r="M25" s="6"/>
      <c r="N25" s="6"/>
      <c r="O25" s="6"/>
      <c r="P25" s="6"/>
      <c r="Q25" s="6">
        <v>10</v>
      </c>
      <c r="R25" s="6"/>
      <c r="S25" s="6"/>
      <c r="T25" s="6"/>
      <c r="U25" s="6"/>
      <c r="V25" s="6"/>
      <c r="W25" s="6"/>
      <c r="X25" s="6"/>
      <c r="Y25" s="6">
        <v>30</v>
      </c>
      <c r="Z25" s="6"/>
      <c r="AA25" s="6"/>
      <c r="AB25" s="6">
        <v>30</v>
      </c>
      <c r="AC25" s="6"/>
      <c r="AD25" s="6"/>
      <c r="AE25" s="6">
        <v>30</v>
      </c>
      <c r="AF25" s="6"/>
      <c r="AG25" s="6"/>
      <c r="AH25" s="6">
        <v>25</v>
      </c>
      <c r="AI25" s="6">
        <v>50</v>
      </c>
      <c r="AJ25" s="6"/>
      <c r="AK25" s="6"/>
      <c r="AL25" s="6">
        <v>25</v>
      </c>
      <c r="AM25" s="6"/>
      <c r="AN25" s="6"/>
      <c r="AO25" s="6">
        <v>100</v>
      </c>
      <c r="AP25" s="6">
        <v>50</v>
      </c>
      <c r="AQ25" s="6"/>
      <c r="AR25" s="6"/>
      <c r="AS25" s="6"/>
      <c r="AT25" s="6"/>
      <c r="AU25" s="6"/>
      <c r="AV25" s="6"/>
      <c r="AW25" s="6">
        <v>75</v>
      </c>
      <c r="AX25" s="6"/>
      <c r="AY25" s="23">
        <f t="shared" si="1"/>
        <v>425</v>
      </c>
      <c r="AZ25" s="6"/>
      <c r="BA25" s="6"/>
      <c r="BB25" s="6"/>
      <c r="BC25" s="6"/>
      <c r="BD25" s="6"/>
      <c r="BE25" s="23">
        <v>23</v>
      </c>
    </row>
    <row r="26" spans="1:57">
      <c r="A26">
        <v>24</v>
      </c>
      <c r="B26">
        <v>50</v>
      </c>
      <c r="C26">
        <f t="shared" si="0"/>
        <v>25</v>
      </c>
      <c r="D26" s="5">
        <v>25</v>
      </c>
      <c r="E26" s="6" t="s">
        <v>70</v>
      </c>
      <c r="F26" s="9" t="s">
        <v>15</v>
      </c>
      <c r="G26" s="23" t="s">
        <v>33</v>
      </c>
      <c r="H26" s="8">
        <v>29839</v>
      </c>
      <c r="I26" s="9" t="s">
        <v>47</v>
      </c>
      <c r="J26" s="12" t="s">
        <v>11</v>
      </c>
      <c r="K26" s="6"/>
      <c r="L26" s="6"/>
      <c r="M26" s="6">
        <v>10</v>
      </c>
      <c r="N26" s="6"/>
      <c r="O26" s="6"/>
      <c r="P26" s="6"/>
      <c r="Q26" s="6"/>
      <c r="R26" s="6">
        <v>20</v>
      </c>
      <c r="S26" s="6">
        <v>20</v>
      </c>
      <c r="T26" s="6">
        <v>20</v>
      </c>
      <c r="U26" s="6">
        <v>20</v>
      </c>
      <c r="V26" s="6">
        <v>20</v>
      </c>
      <c r="W26" s="6">
        <v>20</v>
      </c>
      <c r="X26" s="6"/>
      <c r="Y26" s="6">
        <v>30</v>
      </c>
      <c r="Z26" s="6">
        <v>30</v>
      </c>
      <c r="AA26" s="6">
        <v>15</v>
      </c>
      <c r="AB26" s="6">
        <v>30</v>
      </c>
      <c r="AC26" s="6">
        <v>30</v>
      </c>
      <c r="AD26" s="6">
        <v>30</v>
      </c>
      <c r="AE26" s="6">
        <v>30</v>
      </c>
      <c r="AF26" s="6">
        <v>25</v>
      </c>
      <c r="AG26" s="6"/>
      <c r="AH26" s="6">
        <v>25</v>
      </c>
      <c r="AI26" s="6">
        <v>50</v>
      </c>
      <c r="AJ26" s="6"/>
      <c r="AK26" s="6"/>
      <c r="AL26" s="6"/>
      <c r="AM26" s="6"/>
      <c r="AN26" s="6"/>
      <c r="AO26" s="6"/>
      <c r="AP26" s="6">
        <v>100</v>
      </c>
      <c r="AQ26" s="6"/>
      <c r="AR26" s="6"/>
      <c r="AS26" s="6"/>
      <c r="AT26" s="6"/>
      <c r="AU26" s="6"/>
      <c r="AV26" s="6"/>
      <c r="AW26" s="6"/>
      <c r="AX26" s="6"/>
      <c r="AY26" s="23">
        <f t="shared" si="1"/>
        <v>420</v>
      </c>
      <c r="AZ26" s="6"/>
      <c r="BA26" s="6"/>
      <c r="BB26" s="6"/>
      <c r="BC26" s="6"/>
      <c r="BD26" s="6"/>
      <c r="BE26" s="23">
        <v>25</v>
      </c>
    </row>
    <row r="27" spans="1:57">
      <c r="A27">
        <v>25</v>
      </c>
      <c r="B27">
        <v>50</v>
      </c>
      <c r="C27">
        <f t="shared" si="0"/>
        <v>25</v>
      </c>
      <c r="D27" s="23">
        <v>26</v>
      </c>
      <c r="E27" s="6" t="s">
        <v>225</v>
      </c>
      <c r="F27" s="6" t="s">
        <v>15</v>
      </c>
      <c r="G27" s="23" t="s">
        <v>33</v>
      </c>
      <c r="H27" s="8">
        <v>32491</v>
      </c>
      <c r="I27" s="9" t="s">
        <v>47</v>
      </c>
      <c r="J27" s="5" t="s">
        <v>11</v>
      </c>
      <c r="K27" s="6"/>
      <c r="L27" s="6"/>
      <c r="M27" s="6">
        <v>10</v>
      </c>
      <c r="N27" s="6"/>
      <c r="O27" s="6">
        <v>10</v>
      </c>
      <c r="P27" s="6"/>
      <c r="Q27" s="6"/>
      <c r="R27" s="6"/>
      <c r="S27" s="6"/>
      <c r="T27" s="6"/>
      <c r="U27" s="6">
        <v>20</v>
      </c>
      <c r="V27" s="6"/>
      <c r="W27" s="6"/>
      <c r="X27" s="6">
        <v>10</v>
      </c>
      <c r="Y27" s="6">
        <v>30</v>
      </c>
      <c r="Z27" s="6">
        <v>30</v>
      </c>
      <c r="AA27" s="6">
        <v>15</v>
      </c>
      <c r="AB27" s="6">
        <v>15</v>
      </c>
      <c r="AC27" s="6">
        <v>30</v>
      </c>
      <c r="AD27" s="6">
        <v>30</v>
      </c>
      <c r="AE27" s="6">
        <v>30</v>
      </c>
      <c r="AF27" s="6"/>
      <c r="AG27" s="6">
        <v>25</v>
      </c>
      <c r="AH27" s="6">
        <v>25</v>
      </c>
      <c r="AI27" s="6">
        <v>50</v>
      </c>
      <c r="AJ27" s="6"/>
      <c r="AK27" s="6"/>
      <c r="AL27" s="6">
        <v>25</v>
      </c>
      <c r="AM27" s="6"/>
      <c r="AN27" s="6"/>
      <c r="AO27" s="6"/>
      <c r="AP27" s="6">
        <v>100</v>
      </c>
      <c r="AQ27" s="6"/>
      <c r="AR27" s="6"/>
      <c r="AS27" s="6"/>
      <c r="AT27" s="6"/>
      <c r="AU27" s="6"/>
      <c r="AV27" s="6"/>
      <c r="AW27" s="6"/>
      <c r="AX27" s="6"/>
      <c r="AY27" s="23">
        <f t="shared" si="1"/>
        <v>410</v>
      </c>
      <c r="AZ27" s="6"/>
      <c r="BA27" s="6"/>
      <c r="BB27" s="6"/>
      <c r="BC27" s="6"/>
      <c r="BD27" s="6"/>
      <c r="BE27" s="23">
        <v>26</v>
      </c>
    </row>
    <row r="28" spans="1:57">
      <c r="A28">
        <v>26</v>
      </c>
      <c r="B28">
        <v>50</v>
      </c>
      <c r="C28">
        <f t="shared" si="0"/>
        <v>25</v>
      </c>
      <c r="D28" s="5">
        <v>27</v>
      </c>
      <c r="E28" s="6" t="s">
        <v>110</v>
      </c>
      <c r="F28" s="6" t="s">
        <v>28</v>
      </c>
      <c r="G28" s="23" t="s">
        <v>33</v>
      </c>
      <c r="H28" s="8">
        <v>31364</v>
      </c>
      <c r="I28" s="9" t="s">
        <v>47</v>
      </c>
      <c r="J28" s="7" t="s">
        <v>11</v>
      </c>
      <c r="K28" s="6">
        <v>10</v>
      </c>
      <c r="L28" s="6"/>
      <c r="M28" s="6"/>
      <c r="N28" s="6"/>
      <c r="O28" s="6"/>
      <c r="P28" s="6">
        <v>10</v>
      </c>
      <c r="Q28" s="6"/>
      <c r="R28" s="6">
        <v>20</v>
      </c>
      <c r="S28" s="6">
        <v>20</v>
      </c>
      <c r="T28" s="6">
        <v>10</v>
      </c>
      <c r="U28" s="6">
        <v>20</v>
      </c>
      <c r="V28" s="6">
        <v>20</v>
      </c>
      <c r="W28" s="6">
        <v>20</v>
      </c>
      <c r="X28" s="6"/>
      <c r="Y28" s="6">
        <v>30</v>
      </c>
      <c r="Z28" s="6">
        <v>30</v>
      </c>
      <c r="AA28" s="6"/>
      <c r="AB28" s="6">
        <v>30</v>
      </c>
      <c r="AC28" s="6">
        <v>30</v>
      </c>
      <c r="AD28" s="6">
        <v>30</v>
      </c>
      <c r="AE28" s="6">
        <v>30</v>
      </c>
      <c r="AF28" s="6"/>
      <c r="AG28" s="6">
        <v>25</v>
      </c>
      <c r="AH28" s="6">
        <v>25</v>
      </c>
      <c r="AI28" s="6">
        <v>50</v>
      </c>
      <c r="AJ28" s="6"/>
      <c r="AK28" s="6"/>
      <c r="AL28" s="6">
        <v>50</v>
      </c>
      <c r="AM28" s="6"/>
      <c r="AN28" s="6"/>
      <c r="AO28" s="6">
        <v>50</v>
      </c>
      <c r="AP28" s="6"/>
      <c r="AQ28" s="6"/>
      <c r="AR28" s="6"/>
      <c r="AS28" s="6"/>
      <c r="AT28" s="6"/>
      <c r="AU28" s="6"/>
      <c r="AV28" s="6"/>
      <c r="AW28" s="6"/>
      <c r="AX28" s="6"/>
      <c r="AY28" s="23">
        <f t="shared" si="1"/>
        <v>400</v>
      </c>
      <c r="AZ28" s="6"/>
      <c r="BA28" s="6"/>
      <c r="BB28" s="6"/>
      <c r="BC28" s="6"/>
      <c r="BD28" s="6"/>
      <c r="BE28" s="23">
        <v>27</v>
      </c>
    </row>
    <row r="29" spans="1:57">
      <c r="A29">
        <v>27</v>
      </c>
      <c r="B29">
        <v>50</v>
      </c>
      <c r="C29">
        <f t="shared" si="0"/>
        <v>25</v>
      </c>
      <c r="D29" s="23">
        <v>28</v>
      </c>
      <c r="E29" s="6" t="s">
        <v>112</v>
      </c>
      <c r="F29" s="6" t="s">
        <v>113</v>
      </c>
      <c r="G29" s="23" t="s">
        <v>33</v>
      </c>
      <c r="H29" s="8">
        <v>32681</v>
      </c>
      <c r="I29" s="9" t="s">
        <v>47</v>
      </c>
      <c r="J29" s="7" t="s">
        <v>11</v>
      </c>
      <c r="K29" s="6">
        <v>10</v>
      </c>
      <c r="L29" s="6">
        <v>10</v>
      </c>
      <c r="M29" s="6">
        <v>10</v>
      </c>
      <c r="N29" s="6"/>
      <c r="O29" s="6"/>
      <c r="P29" s="6"/>
      <c r="Q29" s="6"/>
      <c r="R29" s="6"/>
      <c r="S29" s="6"/>
      <c r="T29" s="6">
        <v>10</v>
      </c>
      <c r="U29" s="6">
        <v>20</v>
      </c>
      <c r="V29" s="6">
        <v>20</v>
      </c>
      <c r="W29" s="6"/>
      <c r="X29" s="6">
        <v>20</v>
      </c>
      <c r="Y29" s="6">
        <v>30</v>
      </c>
      <c r="Z29" s="6">
        <v>15</v>
      </c>
      <c r="AA29" s="6">
        <v>15</v>
      </c>
      <c r="AB29" s="6">
        <v>30</v>
      </c>
      <c r="AC29" s="6">
        <v>30</v>
      </c>
      <c r="AD29" s="6">
        <v>30</v>
      </c>
      <c r="AE29" s="6">
        <v>30</v>
      </c>
      <c r="AF29" s="6">
        <v>25</v>
      </c>
      <c r="AG29" s="6"/>
      <c r="AH29" s="6">
        <v>25</v>
      </c>
      <c r="AI29" s="6">
        <v>50</v>
      </c>
      <c r="AJ29" s="6"/>
      <c r="AK29" s="6"/>
      <c r="AL29" s="6"/>
      <c r="AM29" s="6"/>
      <c r="AN29" s="6"/>
      <c r="AO29" s="6">
        <v>50</v>
      </c>
      <c r="AP29" s="6">
        <v>50</v>
      </c>
      <c r="AQ29" s="6"/>
      <c r="AR29" s="6"/>
      <c r="AS29" s="6"/>
      <c r="AT29" s="6"/>
      <c r="AU29" s="6"/>
      <c r="AV29" s="6"/>
      <c r="AW29" s="6"/>
      <c r="AX29" s="6"/>
      <c r="AY29" s="23">
        <f t="shared" si="1"/>
        <v>390</v>
      </c>
      <c r="AZ29" s="6"/>
      <c r="BA29" s="6"/>
      <c r="BB29" s="6"/>
      <c r="BC29" s="6"/>
      <c r="BD29" s="6"/>
      <c r="BE29" s="23">
        <v>28</v>
      </c>
    </row>
    <row r="30" spans="1:57">
      <c r="A30">
        <v>28</v>
      </c>
      <c r="B30">
        <v>50</v>
      </c>
      <c r="C30">
        <f t="shared" si="0"/>
        <v>25</v>
      </c>
      <c r="D30" s="5">
        <v>29</v>
      </c>
      <c r="E30" s="6" t="s">
        <v>156</v>
      </c>
      <c r="F30" s="6" t="s">
        <v>15</v>
      </c>
      <c r="G30" s="23" t="s">
        <v>33</v>
      </c>
      <c r="H30" s="8">
        <v>28992</v>
      </c>
      <c r="I30" s="9" t="s">
        <v>47</v>
      </c>
      <c r="J30" s="7" t="s">
        <v>11</v>
      </c>
      <c r="K30" s="6"/>
      <c r="L30" s="6"/>
      <c r="M30" s="6">
        <v>10</v>
      </c>
      <c r="N30" s="6"/>
      <c r="O30" s="6"/>
      <c r="P30" s="6">
        <v>10</v>
      </c>
      <c r="Q30" s="6"/>
      <c r="R30" s="6">
        <v>20</v>
      </c>
      <c r="S30" s="6">
        <v>20</v>
      </c>
      <c r="T30" s="6">
        <v>20</v>
      </c>
      <c r="U30" s="6"/>
      <c r="V30" s="6">
        <v>20</v>
      </c>
      <c r="W30" s="6"/>
      <c r="X30" s="6"/>
      <c r="Y30" s="6"/>
      <c r="Z30" s="6">
        <v>30</v>
      </c>
      <c r="AA30" s="6"/>
      <c r="AB30" s="6">
        <v>30</v>
      </c>
      <c r="AC30" s="6">
        <v>30</v>
      </c>
      <c r="AD30" s="6">
        <v>30</v>
      </c>
      <c r="AE30" s="6"/>
      <c r="AF30" s="6">
        <v>25</v>
      </c>
      <c r="AG30" s="6"/>
      <c r="AH30" s="6">
        <v>25</v>
      </c>
      <c r="AI30" s="6">
        <v>50</v>
      </c>
      <c r="AJ30" s="6"/>
      <c r="AK30" s="6"/>
      <c r="AL30" s="6">
        <v>50</v>
      </c>
      <c r="AM30" s="6">
        <v>50</v>
      </c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23">
        <f t="shared" si="1"/>
        <v>380</v>
      </c>
      <c r="AZ30" s="6"/>
      <c r="BA30" s="6"/>
      <c r="BB30" s="6"/>
      <c r="BC30" s="6"/>
      <c r="BD30" s="6"/>
      <c r="BE30" s="23">
        <v>29</v>
      </c>
    </row>
    <row r="31" spans="1:57">
      <c r="A31">
        <v>29</v>
      </c>
      <c r="B31">
        <v>100</v>
      </c>
      <c r="C31">
        <f t="shared" si="0"/>
        <v>50</v>
      </c>
      <c r="D31" s="23">
        <v>30</v>
      </c>
      <c r="E31" s="6" t="s">
        <v>192</v>
      </c>
      <c r="F31" s="6" t="s">
        <v>190</v>
      </c>
      <c r="G31" s="23" t="s">
        <v>24</v>
      </c>
      <c r="H31" s="6">
        <v>1982</v>
      </c>
      <c r="I31" s="9" t="s">
        <v>47</v>
      </c>
      <c r="J31" s="5" t="s">
        <v>11</v>
      </c>
      <c r="K31" s="6"/>
      <c r="L31" s="6"/>
      <c r="M31" s="6">
        <v>10</v>
      </c>
      <c r="N31" s="6"/>
      <c r="O31" s="6">
        <v>10</v>
      </c>
      <c r="P31" s="6">
        <v>10</v>
      </c>
      <c r="Q31" s="6"/>
      <c r="R31" s="6">
        <v>20</v>
      </c>
      <c r="S31" s="6"/>
      <c r="T31" s="6">
        <v>20</v>
      </c>
      <c r="U31" s="6">
        <v>20</v>
      </c>
      <c r="V31" s="6"/>
      <c r="W31" s="6">
        <v>20</v>
      </c>
      <c r="X31" s="6"/>
      <c r="Y31" s="6">
        <v>30</v>
      </c>
      <c r="Z31" s="6">
        <v>30</v>
      </c>
      <c r="AA31" s="6"/>
      <c r="AB31" s="6">
        <v>30</v>
      </c>
      <c r="AC31" s="6">
        <v>30</v>
      </c>
      <c r="AD31" s="6">
        <v>30</v>
      </c>
      <c r="AE31" s="6"/>
      <c r="AF31" s="6"/>
      <c r="AG31" s="6">
        <v>25</v>
      </c>
      <c r="AH31" s="6"/>
      <c r="AI31" s="6"/>
      <c r="AJ31" s="6"/>
      <c r="AK31" s="6"/>
      <c r="AL31" s="6">
        <v>25</v>
      </c>
      <c r="AM31" s="6"/>
      <c r="AN31" s="6"/>
      <c r="AO31" s="6"/>
      <c r="AP31" s="6">
        <v>100</v>
      </c>
      <c r="AQ31" s="6"/>
      <c r="AR31" s="6"/>
      <c r="AS31" s="6"/>
      <c r="AT31" s="6"/>
      <c r="AU31" s="6"/>
      <c r="AV31" s="6"/>
      <c r="AW31" s="6"/>
      <c r="AX31" s="6"/>
      <c r="AY31" s="23">
        <f t="shared" si="1"/>
        <v>380</v>
      </c>
      <c r="AZ31" s="6"/>
      <c r="BA31" s="6"/>
      <c r="BB31" s="6"/>
      <c r="BC31" s="6"/>
      <c r="BD31" s="6"/>
      <c r="BE31" s="23">
        <v>30</v>
      </c>
    </row>
    <row r="32" spans="1:57">
      <c r="A32">
        <v>30</v>
      </c>
      <c r="B32">
        <v>100</v>
      </c>
      <c r="C32">
        <f t="shared" si="0"/>
        <v>50</v>
      </c>
      <c r="D32" s="5">
        <v>31</v>
      </c>
      <c r="E32" s="6" t="s">
        <v>52</v>
      </c>
      <c r="F32" s="9" t="s">
        <v>53</v>
      </c>
      <c r="G32" s="23" t="s">
        <v>33</v>
      </c>
      <c r="H32" s="8">
        <v>31310</v>
      </c>
      <c r="I32" s="9" t="s">
        <v>47</v>
      </c>
      <c r="J32" s="12" t="s">
        <v>11</v>
      </c>
      <c r="K32" s="6"/>
      <c r="L32" s="6"/>
      <c r="M32" s="6"/>
      <c r="N32" s="6"/>
      <c r="O32" s="6"/>
      <c r="P32" s="6"/>
      <c r="Q32" s="6"/>
      <c r="R32" s="6"/>
      <c r="S32" s="6">
        <v>20</v>
      </c>
      <c r="T32" s="6">
        <v>10</v>
      </c>
      <c r="U32" s="6"/>
      <c r="V32" s="6">
        <v>20</v>
      </c>
      <c r="W32" s="6">
        <v>20</v>
      </c>
      <c r="X32" s="6"/>
      <c r="Y32" s="6">
        <v>30</v>
      </c>
      <c r="Z32" s="6">
        <v>30</v>
      </c>
      <c r="AA32" s="6">
        <v>15</v>
      </c>
      <c r="AB32" s="6">
        <v>30</v>
      </c>
      <c r="AC32" s="6">
        <v>30</v>
      </c>
      <c r="AD32" s="6">
        <v>15</v>
      </c>
      <c r="AE32" s="6">
        <v>30</v>
      </c>
      <c r="AF32" s="6">
        <v>25</v>
      </c>
      <c r="AG32" s="6">
        <v>50</v>
      </c>
      <c r="AH32" s="6">
        <v>25</v>
      </c>
      <c r="AI32" s="6">
        <v>50</v>
      </c>
      <c r="AJ32" s="6"/>
      <c r="AK32" s="6"/>
      <c r="AL32" s="6">
        <v>25</v>
      </c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23">
        <f t="shared" si="1"/>
        <v>365</v>
      </c>
      <c r="AZ32" s="6"/>
      <c r="BA32" s="6"/>
      <c r="BB32" s="6"/>
      <c r="BC32" s="6"/>
      <c r="BD32" s="6"/>
      <c r="BE32" s="23">
        <v>31</v>
      </c>
    </row>
    <row r="33" spans="1:57">
      <c r="A33">
        <v>31</v>
      </c>
      <c r="B33">
        <v>100</v>
      </c>
      <c r="C33">
        <f t="shared" si="0"/>
        <v>50</v>
      </c>
      <c r="D33" s="23">
        <v>32</v>
      </c>
      <c r="E33" s="9" t="s">
        <v>79</v>
      </c>
      <c r="F33" s="9" t="s">
        <v>15</v>
      </c>
      <c r="G33" s="23" t="s">
        <v>33</v>
      </c>
      <c r="H33" s="13">
        <v>31017</v>
      </c>
      <c r="I33" s="9" t="s">
        <v>47</v>
      </c>
      <c r="J33" s="12" t="s">
        <v>11</v>
      </c>
      <c r="K33" s="6">
        <v>10</v>
      </c>
      <c r="L33" s="6">
        <v>10</v>
      </c>
      <c r="M33" s="6">
        <v>10</v>
      </c>
      <c r="N33" s="6"/>
      <c r="O33" s="6"/>
      <c r="P33" s="6"/>
      <c r="Q33" s="6"/>
      <c r="R33" s="6">
        <v>20</v>
      </c>
      <c r="S33" s="6"/>
      <c r="T33" s="6"/>
      <c r="U33" s="6">
        <v>20</v>
      </c>
      <c r="V33" s="6"/>
      <c r="W33" s="6">
        <v>20</v>
      </c>
      <c r="X33" s="6"/>
      <c r="Y33" s="6">
        <v>30</v>
      </c>
      <c r="Z33" s="6"/>
      <c r="AA33" s="6">
        <v>15</v>
      </c>
      <c r="AB33" s="6"/>
      <c r="AC33" s="6">
        <v>30</v>
      </c>
      <c r="AD33" s="6">
        <v>15</v>
      </c>
      <c r="AE33" s="6">
        <v>15</v>
      </c>
      <c r="AF33" s="6"/>
      <c r="AG33" s="6"/>
      <c r="AH33" s="6">
        <v>25</v>
      </c>
      <c r="AI33" s="6">
        <v>50</v>
      </c>
      <c r="AJ33" s="6"/>
      <c r="AK33" s="6"/>
      <c r="AL33" s="6"/>
      <c r="AM33" s="6"/>
      <c r="AN33" s="6"/>
      <c r="AO33" s="6">
        <v>100</v>
      </c>
      <c r="AP33" s="6"/>
      <c r="AQ33" s="6"/>
      <c r="AR33" s="6"/>
      <c r="AS33" s="6"/>
      <c r="AT33" s="6"/>
      <c r="AU33" s="6"/>
      <c r="AV33" s="6"/>
      <c r="AW33" s="6"/>
      <c r="AX33" s="6"/>
      <c r="AY33" s="23">
        <f t="shared" si="1"/>
        <v>350</v>
      </c>
      <c r="AZ33" s="6"/>
      <c r="BA33" s="6"/>
      <c r="BB33" s="6"/>
      <c r="BC33" s="6"/>
      <c r="BD33" s="6"/>
      <c r="BE33" s="23">
        <v>32</v>
      </c>
    </row>
    <row r="34" spans="1:57">
      <c r="A34">
        <v>32</v>
      </c>
      <c r="B34">
        <v>100</v>
      </c>
      <c r="C34">
        <f t="shared" si="0"/>
        <v>50</v>
      </c>
      <c r="D34" s="5">
        <v>33</v>
      </c>
      <c r="E34" s="6" t="s">
        <v>201</v>
      </c>
      <c r="F34" s="6" t="s">
        <v>15</v>
      </c>
      <c r="G34" s="23" t="s">
        <v>33</v>
      </c>
      <c r="H34" s="6"/>
      <c r="I34" s="9" t="s">
        <v>47</v>
      </c>
      <c r="J34" s="5" t="s">
        <v>11</v>
      </c>
      <c r="K34" s="6"/>
      <c r="L34" s="6"/>
      <c r="M34" s="6">
        <v>10</v>
      </c>
      <c r="N34" s="6">
        <v>10</v>
      </c>
      <c r="O34" s="6"/>
      <c r="P34" s="6">
        <v>10</v>
      </c>
      <c r="Q34" s="6">
        <v>10</v>
      </c>
      <c r="R34" s="6">
        <v>20</v>
      </c>
      <c r="S34" s="6">
        <v>20</v>
      </c>
      <c r="T34" s="6">
        <v>10</v>
      </c>
      <c r="U34" s="6">
        <v>20</v>
      </c>
      <c r="V34" s="6"/>
      <c r="W34" s="6">
        <v>20</v>
      </c>
      <c r="X34" s="6"/>
      <c r="Y34" s="6">
        <v>30</v>
      </c>
      <c r="Z34" s="6">
        <v>15</v>
      </c>
      <c r="AA34" s="6"/>
      <c r="AB34" s="6">
        <v>15</v>
      </c>
      <c r="AC34" s="6">
        <v>30</v>
      </c>
      <c r="AD34" s="6">
        <v>15</v>
      </c>
      <c r="AE34" s="6"/>
      <c r="AF34" s="6"/>
      <c r="AG34" s="6"/>
      <c r="AH34" s="6">
        <v>25</v>
      </c>
      <c r="AI34" s="6"/>
      <c r="AJ34" s="6"/>
      <c r="AK34" s="6"/>
      <c r="AL34" s="6">
        <v>50</v>
      </c>
      <c r="AM34" s="6"/>
      <c r="AN34" s="6"/>
      <c r="AO34" s="6">
        <v>50</v>
      </c>
      <c r="AP34" s="6"/>
      <c r="AQ34" s="6">
        <v>50</v>
      </c>
      <c r="AR34" s="6"/>
      <c r="AS34" s="6"/>
      <c r="AT34" s="6"/>
      <c r="AU34" s="6"/>
      <c r="AV34" s="6"/>
      <c r="AW34" s="6"/>
      <c r="AX34" s="6"/>
      <c r="AY34" s="23">
        <f t="shared" si="1"/>
        <v>345</v>
      </c>
      <c r="AZ34" s="6"/>
      <c r="BA34" s="6"/>
      <c r="BB34" s="6"/>
      <c r="BC34" s="6"/>
      <c r="BD34" s="6"/>
      <c r="BE34" s="23">
        <v>33</v>
      </c>
    </row>
    <row r="35" spans="1:57">
      <c r="A35">
        <v>33</v>
      </c>
      <c r="B35">
        <v>100</v>
      </c>
      <c r="C35">
        <f t="shared" si="0"/>
        <v>50</v>
      </c>
      <c r="D35" s="23">
        <v>34</v>
      </c>
      <c r="E35" s="6" t="s">
        <v>131</v>
      </c>
      <c r="F35" s="6" t="s">
        <v>78</v>
      </c>
      <c r="G35" s="23" t="s">
        <v>90</v>
      </c>
      <c r="H35" s="8">
        <v>34527</v>
      </c>
      <c r="I35" s="9" t="s">
        <v>47</v>
      </c>
      <c r="J35" s="7" t="s">
        <v>11</v>
      </c>
      <c r="K35" s="6"/>
      <c r="L35" s="6"/>
      <c r="M35" s="6">
        <v>10</v>
      </c>
      <c r="N35" s="6">
        <v>10</v>
      </c>
      <c r="O35" s="6"/>
      <c r="P35" s="6"/>
      <c r="Q35" s="6"/>
      <c r="R35" s="6"/>
      <c r="S35" s="6">
        <v>20</v>
      </c>
      <c r="T35" s="6">
        <v>20</v>
      </c>
      <c r="U35" s="6"/>
      <c r="V35" s="6"/>
      <c r="W35" s="6"/>
      <c r="X35" s="6"/>
      <c r="Y35" s="6">
        <v>30</v>
      </c>
      <c r="Z35" s="6">
        <v>30</v>
      </c>
      <c r="AA35" s="6"/>
      <c r="AB35" s="6">
        <v>30</v>
      </c>
      <c r="AC35" s="6">
        <v>30</v>
      </c>
      <c r="AD35" s="6">
        <v>30</v>
      </c>
      <c r="AE35" s="6"/>
      <c r="AF35" s="6"/>
      <c r="AG35" s="6">
        <v>50</v>
      </c>
      <c r="AH35" s="6">
        <v>25</v>
      </c>
      <c r="AI35" s="6">
        <v>50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23">
        <f t="shared" si="1"/>
        <v>335</v>
      </c>
      <c r="AZ35" s="6"/>
      <c r="BA35" s="6"/>
      <c r="BB35" s="6"/>
      <c r="BC35" s="6"/>
      <c r="BD35" s="6"/>
      <c r="BE35" s="23">
        <v>34</v>
      </c>
    </row>
    <row r="36" spans="1:57">
      <c r="A36">
        <v>34</v>
      </c>
      <c r="B36">
        <v>150</v>
      </c>
      <c r="C36">
        <f t="shared" si="0"/>
        <v>75</v>
      </c>
      <c r="D36" s="5">
        <v>35</v>
      </c>
      <c r="E36" s="6" t="s">
        <v>132</v>
      </c>
      <c r="F36" s="6" t="s">
        <v>120</v>
      </c>
      <c r="G36" s="23" t="s">
        <v>33</v>
      </c>
      <c r="H36" s="6">
        <v>1975</v>
      </c>
      <c r="I36" s="9" t="s">
        <v>47</v>
      </c>
      <c r="J36" s="7" t="s">
        <v>11</v>
      </c>
      <c r="K36" s="6">
        <v>10</v>
      </c>
      <c r="L36" s="6"/>
      <c r="M36" s="6">
        <v>10</v>
      </c>
      <c r="N36" s="6">
        <v>10</v>
      </c>
      <c r="O36" s="6">
        <v>10</v>
      </c>
      <c r="P36" s="6">
        <v>10</v>
      </c>
      <c r="Q36" s="6"/>
      <c r="R36" s="6">
        <v>20</v>
      </c>
      <c r="S36" s="6">
        <v>20</v>
      </c>
      <c r="T36" s="6">
        <v>20</v>
      </c>
      <c r="U36" s="6">
        <v>20</v>
      </c>
      <c r="V36" s="6">
        <v>20</v>
      </c>
      <c r="W36" s="6">
        <v>20</v>
      </c>
      <c r="X36" s="6">
        <v>20</v>
      </c>
      <c r="Y36" s="6">
        <v>30</v>
      </c>
      <c r="Z36" s="6">
        <v>30</v>
      </c>
      <c r="AA36" s="6">
        <v>15</v>
      </c>
      <c r="AB36" s="6">
        <v>30</v>
      </c>
      <c r="AC36" s="6">
        <v>30</v>
      </c>
      <c r="AD36" s="6"/>
      <c r="AE36" s="6">
        <v>30</v>
      </c>
      <c r="AF36" s="6"/>
      <c r="AG36" s="6">
        <v>25</v>
      </c>
      <c r="AH36" s="6">
        <v>25</v>
      </c>
      <c r="AI36" s="6">
        <v>50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23">
        <f t="shared" si="1"/>
        <v>330</v>
      </c>
      <c r="AZ36" s="6"/>
      <c r="BA36" s="6"/>
      <c r="BB36" s="6"/>
      <c r="BC36" s="6"/>
      <c r="BD36" s="6"/>
      <c r="BE36" s="23">
        <v>35</v>
      </c>
    </row>
    <row r="37" spans="1:57">
      <c r="A37">
        <v>35</v>
      </c>
      <c r="B37">
        <v>150</v>
      </c>
      <c r="C37">
        <f t="shared" si="0"/>
        <v>75</v>
      </c>
      <c r="D37" s="23">
        <v>36</v>
      </c>
      <c r="E37" s="6" t="s">
        <v>136</v>
      </c>
      <c r="F37" s="6" t="s">
        <v>15</v>
      </c>
      <c r="G37" s="23" t="s">
        <v>33</v>
      </c>
      <c r="H37" s="8">
        <v>31398</v>
      </c>
      <c r="I37" s="9" t="s">
        <v>47</v>
      </c>
      <c r="J37" s="7" t="s">
        <v>11</v>
      </c>
      <c r="K37" s="6">
        <v>10</v>
      </c>
      <c r="L37" s="6">
        <v>10</v>
      </c>
      <c r="M37" s="6">
        <v>10</v>
      </c>
      <c r="N37" s="6">
        <v>10</v>
      </c>
      <c r="O37" s="6">
        <v>10</v>
      </c>
      <c r="P37" s="6">
        <v>10</v>
      </c>
      <c r="Q37" s="6">
        <v>10</v>
      </c>
      <c r="R37" s="6">
        <v>20</v>
      </c>
      <c r="S37" s="6">
        <v>20</v>
      </c>
      <c r="T37" s="6">
        <v>10</v>
      </c>
      <c r="U37" s="6">
        <v>20</v>
      </c>
      <c r="V37" s="6">
        <v>20</v>
      </c>
      <c r="W37" s="6">
        <v>20</v>
      </c>
      <c r="X37" s="6">
        <v>20</v>
      </c>
      <c r="Y37" s="6">
        <v>30</v>
      </c>
      <c r="Z37" s="6"/>
      <c r="AA37" s="6"/>
      <c r="AB37" s="6"/>
      <c r="AC37" s="6">
        <v>30</v>
      </c>
      <c r="AD37" s="6">
        <v>15</v>
      </c>
      <c r="AE37" s="6">
        <v>30</v>
      </c>
      <c r="AF37" s="6"/>
      <c r="AG37" s="6"/>
      <c r="AH37" s="6"/>
      <c r="AI37" s="6">
        <v>50</v>
      </c>
      <c r="AJ37" s="6"/>
      <c r="AK37" s="6"/>
      <c r="AL37" s="6">
        <v>50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23">
        <f t="shared" si="1"/>
        <v>325</v>
      </c>
      <c r="AZ37" s="6"/>
      <c r="BA37" s="6"/>
      <c r="BB37" s="6"/>
      <c r="BC37" s="6"/>
      <c r="BD37" s="6"/>
      <c r="BE37" s="23">
        <v>36</v>
      </c>
    </row>
    <row r="38" spans="1:57">
      <c r="A38">
        <v>36</v>
      </c>
      <c r="B38">
        <v>150</v>
      </c>
      <c r="C38">
        <f t="shared" si="0"/>
        <v>75</v>
      </c>
      <c r="D38" s="5">
        <v>37</v>
      </c>
      <c r="E38" s="6" t="s">
        <v>158</v>
      </c>
      <c r="F38" s="6" t="s">
        <v>15</v>
      </c>
      <c r="G38" s="23" t="s">
        <v>33</v>
      </c>
      <c r="H38" s="8">
        <v>30680</v>
      </c>
      <c r="I38" s="9" t="s">
        <v>47</v>
      </c>
      <c r="J38" s="7" t="s">
        <v>11</v>
      </c>
      <c r="K38" s="6"/>
      <c r="L38" s="6">
        <v>10</v>
      </c>
      <c r="M38" s="6"/>
      <c r="N38" s="6"/>
      <c r="O38" s="6"/>
      <c r="P38" s="6">
        <v>10</v>
      </c>
      <c r="Q38" s="6"/>
      <c r="R38" s="6">
        <v>20</v>
      </c>
      <c r="S38" s="6">
        <v>20</v>
      </c>
      <c r="T38" s="6">
        <v>20</v>
      </c>
      <c r="U38" s="6">
        <v>20</v>
      </c>
      <c r="V38" s="6">
        <v>20</v>
      </c>
      <c r="W38" s="6">
        <v>20</v>
      </c>
      <c r="X38" s="6">
        <v>20</v>
      </c>
      <c r="Y38" s="6">
        <v>30</v>
      </c>
      <c r="Z38" s="6">
        <v>30</v>
      </c>
      <c r="AA38" s="6">
        <v>15</v>
      </c>
      <c r="AB38" s="6">
        <v>30</v>
      </c>
      <c r="AC38" s="6">
        <v>30</v>
      </c>
      <c r="AD38" s="6"/>
      <c r="AE38" s="6">
        <v>30</v>
      </c>
      <c r="AF38" s="6"/>
      <c r="AG38" s="6"/>
      <c r="AH38" s="6"/>
      <c r="AI38" s="6">
        <v>50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23">
        <f t="shared" si="1"/>
        <v>320</v>
      </c>
      <c r="AZ38" s="6"/>
      <c r="BA38" s="6"/>
      <c r="BB38" s="6"/>
      <c r="BC38" s="6"/>
      <c r="BD38" s="6"/>
      <c r="BE38" s="23">
        <v>37</v>
      </c>
    </row>
    <row r="39" spans="1:57">
      <c r="A39">
        <v>37</v>
      </c>
      <c r="B39">
        <v>150</v>
      </c>
      <c r="C39">
        <f t="shared" si="0"/>
        <v>75</v>
      </c>
      <c r="D39" s="23">
        <v>38</v>
      </c>
      <c r="E39" s="6" t="s">
        <v>73</v>
      </c>
      <c r="F39" s="9" t="s">
        <v>15</v>
      </c>
      <c r="G39" s="23" t="s">
        <v>33</v>
      </c>
      <c r="H39" s="8">
        <v>31658</v>
      </c>
      <c r="I39" s="9" t="s">
        <v>47</v>
      </c>
      <c r="J39" s="12" t="s">
        <v>11</v>
      </c>
      <c r="K39" s="6">
        <v>10</v>
      </c>
      <c r="L39" s="6"/>
      <c r="M39" s="6">
        <v>10</v>
      </c>
      <c r="N39" s="6"/>
      <c r="O39" s="6"/>
      <c r="P39" s="6"/>
      <c r="Q39" s="6"/>
      <c r="R39" s="6">
        <v>20</v>
      </c>
      <c r="S39" s="6">
        <v>20</v>
      </c>
      <c r="T39" s="6">
        <v>10</v>
      </c>
      <c r="U39" s="6">
        <v>20</v>
      </c>
      <c r="V39" s="6">
        <v>20</v>
      </c>
      <c r="W39" s="6">
        <v>20</v>
      </c>
      <c r="X39" s="6"/>
      <c r="Y39" s="6">
        <v>30</v>
      </c>
      <c r="Z39" s="6">
        <v>30</v>
      </c>
      <c r="AA39" s="6"/>
      <c r="AB39" s="6"/>
      <c r="AC39" s="6">
        <v>30</v>
      </c>
      <c r="AD39" s="6">
        <v>15</v>
      </c>
      <c r="AE39" s="6">
        <v>15</v>
      </c>
      <c r="AF39" s="6"/>
      <c r="AG39" s="6">
        <v>25</v>
      </c>
      <c r="AH39" s="6">
        <v>25</v>
      </c>
      <c r="AI39" s="6">
        <v>50</v>
      </c>
      <c r="AJ39" s="6"/>
      <c r="AK39" s="6"/>
      <c r="AL39" s="6">
        <v>25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23">
        <f t="shared" si="1"/>
        <v>315</v>
      </c>
      <c r="AZ39" s="6"/>
      <c r="BA39" s="6"/>
      <c r="BB39" s="6"/>
      <c r="BC39" s="6"/>
      <c r="BD39" s="6"/>
      <c r="BE39" s="23">
        <v>38</v>
      </c>
    </row>
    <row r="40" spans="1:57">
      <c r="A40">
        <v>38</v>
      </c>
      <c r="B40">
        <v>150</v>
      </c>
      <c r="C40">
        <f t="shared" si="0"/>
        <v>75</v>
      </c>
      <c r="D40" s="5">
        <v>39</v>
      </c>
      <c r="E40" s="6" t="s">
        <v>111</v>
      </c>
      <c r="F40" s="6" t="s">
        <v>28</v>
      </c>
      <c r="G40" s="23" t="s">
        <v>24</v>
      </c>
      <c r="H40" s="8">
        <v>30133</v>
      </c>
      <c r="I40" s="9" t="s">
        <v>47</v>
      </c>
      <c r="J40" s="7" t="s">
        <v>11</v>
      </c>
      <c r="K40" s="6">
        <v>10</v>
      </c>
      <c r="L40" s="6">
        <v>10</v>
      </c>
      <c r="M40" s="6"/>
      <c r="N40" s="6"/>
      <c r="O40" s="6"/>
      <c r="P40" s="6">
        <v>10</v>
      </c>
      <c r="Q40" s="6"/>
      <c r="R40" s="6">
        <v>20</v>
      </c>
      <c r="S40" s="6">
        <v>20</v>
      </c>
      <c r="T40" s="6">
        <v>10</v>
      </c>
      <c r="U40" s="6">
        <v>10</v>
      </c>
      <c r="V40" s="6">
        <v>20</v>
      </c>
      <c r="W40" s="6">
        <v>20</v>
      </c>
      <c r="X40" s="6">
        <v>20</v>
      </c>
      <c r="Y40" s="6">
        <v>30</v>
      </c>
      <c r="Z40" s="6">
        <v>30</v>
      </c>
      <c r="AA40" s="6">
        <v>15</v>
      </c>
      <c r="AB40" s="6">
        <v>30</v>
      </c>
      <c r="AC40" s="6">
        <v>30</v>
      </c>
      <c r="AD40" s="6"/>
      <c r="AE40" s="6">
        <v>30</v>
      </c>
      <c r="AF40" s="6"/>
      <c r="AG40" s="6"/>
      <c r="AH40" s="6"/>
      <c r="AI40" s="6">
        <v>50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23">
        <f t="shared" si="1"/>
        <v>315</v>
      </c>
      <c r="AZ40" s="6"/>
      <c r="BA40" s="6"/>
      <c r="BB40" s="6"/>
      <c r="BC40" s="6"/>
      <c r="BD40" s="6"/>
      <c r="BE40" s="23">
        <v>38</v>
      </c>
    </row>
    <row r="41" spans="1:57">
      <c r="A41">
        <v>39</v>
      </c>
      <c r="B41">
        <v>150</v>
      </c>
      <c r="C41">
        <f t="shared" si="0"/>
        <v>75</v>
      </c>
      <c r="D41" s="23">
        <v>40</v>
      </c>
      <c r="E41" s="6" t="s">
        <v>82</v>
      </c>
      <c r="F41" s="9" t="s">
        <v>15</v>
      </c>
      <c r="G41" s="23" t="s">
        <v>33</v>
      </c>
      <c r="H41" s="8">
        <v>32077</v>
      </c>
      <c r="I41" s="9" t="s">
        <v>47</v>
      </c>
      <c r="J41" s="7" t="s">
        <v>11</v>
      </c>
      <c r="K41" s="6"/>
      <c r="L41" s="6"/>
      <c r="M41" s="6">
        <v>10</v>
      </c>
      <c r="N41" s="6"/>
      <c r="O41" s="6"/>
      <c r="P41" s="6">
        <v>10</v>
      </c>
      <c r="Q41" s="6"/>
      <c r="R41" s="6">
        <v>20</v>
      </c>
      <c r="S41" s="6">
        <v>20</v>
      </c>
      <c r="T41" s="6">
        <v>10</v>
      </c>
      <c r="U41" s="6">
        <v>20</v>
      </c>
      <c r="V41" s="6"/>
      <c r="W41" s="6">
        <v>20</v>
      </c>
      <c r="X41" s="6"/>
      <c r="Y41" s="6">
        <v>30</v>
      </c>
      <c r="Z41" s="6"/>
      <c r="AA41" s="6"/>
      <c r="AB41" s="6"/>
      <c r="AC41" s="6">
        <v>30</v>
      </c>
      <c r="AD41" s="6">
        <v>30</v>
      </c>
      <c r="AE41" s="6">
        <v>30</v>
      </c>
      <c r="AF41" s="6">
        <v>25</v>
      </c>
      <c r="AG41" s="6"/>
      <c r="AH41" s="6">
        <v>25</v>
      </c>
      <c r="AI41" s="6">
        <v>50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23">
        <f t="shared" si="1"/>
        <v>310</v>
      </c>
      <c r="AZ41" s="6"/>
      <c r="BA41" s="6"/>
      <c r="BB41" s="6"/>
      <c r="BC41" s="6"/>
      <c r="BD41" s="6"/>
      <c r="BE41" s="23">
        <v>40</v>
      </c>
    </row>
    <row r="42" spans="1:57" ht="15.75">
      <c r="A42">
        <v>40</v>
      </c>
      <c r="B42">
        <v>0</v>
      </c>
      <c r="C42">
        <f t="shared" si="0"/>
        <v>0</v>
      </c>
      <c r="D42" s="5">
        <v>41</v>
      </c>
      <c r="E42" s="10" t="s">
        <v>167</v>
      </c>
      <c r="F42" s="9" t="s">
        <v>65</v>
      </c>
      <c r="G42" s="23">
        <v>3</v>
      </c>
      <c r="H42" s="8"/>
      <c r="I42" s="9" t="s">
        <v>47</v>
      </c>
      <c r="J42" s="5" t="s">
        <v>11</v>
      </c>
      <c r="K42" s="6"/>
      <c r="L42" s="6">
        <v>10</v>
      </c>
      <c r="M42" s="6"/>
      <c r="N42" s="6"/>
      <c r="O42" s="6"/>
      <c r="P42" s="6"/>
      <c r="Q42" s="6"/>
      <c r="R42" s="6"/>
      <c r="S42" s="6">
        <v>10</v>
      </c>
      <c r="T42" s="6"/>
      <c r="U42" s="6"/>
      <c r="V42" s="6">
        <v>20</v>
      </c>
      <c r="W42" s="6"/>
      <c r="X42" s="6"/>
      <c r="Y42" s="6">
        <v>30</v>
      </c>
      <c r="Z42" s="6"/>
      <c r="AA42" s="6"/>
      <c r="AB42" s="6">
        <v>15</v>
      </c>
      <c r="AC42" s="6">
        <v>30</v>
      </c>
      <c r="AD42" s="6">
        <v>15</v>
      </c>
      <c r="AE42" s="6">
        <v>30</v>
      </c>
      <c r="AF42" s="6"/>
      <c r="AG42" s="6"/>
      <c r="AH42" s="6">
        <v>25</v>
      </c>
      <c r="AI42" s="6">
        <v>50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>
        <v>75</v>
      </c>
      <c r="AX42" s="6"/>
      <c r="AY42" s="23">
        <f t="shared" si="1"/>
        <v>310</v>
      </c>
      <c r="AZ42" s="6"/>
      <c r="BA42" s="6"/>
      <c r="BB42" s="6"/>
      <c r="BC42" s="6"/>
      <c r="BD42" s="6"/>
      <c r="BE42" s="23">
        <v>40</v>
      </c>
    </row>
    <row r="43" spans="1:57">
      <c r="D43" s="23">
        <v>42</v>
      </c>
      <c r="E43" s="6" t="s">
        <v>216</v>
      </c>
      <c r="F43" s="6" t="s">
        <v>15</v>
      </c>
      <c r="G43" s="23" t="s">
        <v>33</v>
      </c>
      <c r="H43" s="8">
        <v>25130</v>
      </c>
      <c r="I43" s="9" t="s">
        <v>47</v>
      </c>
      <c r="J43" s="5" t="s">
        <v>11</v>
      </c>
      <c r="K43" s="6"/>
      <c r="L43" s="6">
        <v>10</v>
      </c>
      <c r="M43" s="6"/>
      <c r="N43" s="6">
        <v>10</v>
      </c>
      <c r="O43" s="6"/>
      <c r="P43" s="6">
        <v>10</v>
      </c>
      <c r="Q43" s="6">
        <v>10</v>
      </c>
      <c r="R43" s="6">
        <v>20</v>
      </c>
      <c r="S43" s="6">
        <v>20</v>
      </c>
      <c r="T43" s="6">
        <v>20</v>
      </c>
      <c r="U43" s="6">
        <v>20</v>
      </c>
      <c r="V43" s="6">
        <v>20</v>
      </c>
      <c r="W43" s="6">
        <v>20</v>
      </c>
      <c r="X43" s="6">
        <v>20</v>
      </c>
      <c r="Y43" s="6">
        <v>30</v>
      </c>
      <c r="Z43" s="6">
        <v>30</v>
      </c>
      <c r="AA43" s="6"/>
      <c r="AB43" s="6">
        <v>30</v>
      </c>
      <c r="AC43" s="6">
        <v>30</v>
      </c>
      <c r="AD43" s="6">
        <v>30</v>
      </c>
      <c r="AE43" s="6">
        <v>30</v>
      </c>
      <c r="AF43" s="6"/>
      <c r="AG43" s="6"/>
      <c r="AH43" s="6">
        <v>25</v>
      </c>
      <c r="AI43" s="6"/>
      <c r="AJ43" s="6"/>
      <c r="AK43" s="6">
        <v>25</v>
      </c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23">
        <f t="shared" si="1"/>
        <v>310</v>
      </c>
      <c r="AZ43" s="6"/>
      <c r="BA43" s="6"/>
      <c r="BB43" s="6"/>
      <c r="BC43" s="6"/>
      <c r="BD43" s="6"/>
      <c r="BE43" s="23">
        <v>40</v>
      </c>
    </row>
    <row r="44" spans="1:57">
      <c r="D44" s="5">
        <v>43</v>
      </c>
      <c r="E44" s="6" t="s">
        <v>81</v>
      </c>
      <c r="F44" s="6" t="s">
        <v>15</v>
      </c>
      <c r="G44" s="23" t="s">
        <v>33</v>
      </c>
      <c r="H44" s="8">
        <v>30509</v>
      </c>
      <c r="I44" s="9" t="s">
        <v>47</v>
      </c>
      <c r="J44" s="12" t="s">
        <v>11</v>
      </c>
      <c r="K44" s="6"/>
      <c r="L44" s="6">
        <v>10</v>
      </c>
      <c r="M44" s="6">
        <v>5</v>
      </c>
      <c r="N44" s="6"/>
      <c r="O44" s="6"/>
      <c r="P44" s="6"/>
      <c r="Q44" s="6"/>
      <c r="R44" s="6">
        <v>20</v>
      </c>
      <c r="S44" s="6"/>
      <c r="T44" s="6">
        <v>10</v>
      </c>
      <c r="U44" s="6">
        <v>20</v>
      </c>
      <c r="V44" s="6">
        <v>20</v>
      </c>
      <c r="W44" s="6">
        <v>20</v>
      </c>
      <c r="X44" s="6">
        <v>20</v>
      </c>
      <c r="Y44" s="6">
        <v>15</v>
      </c>
      <c r="Z44" s="6">
        <v>15</v>
      </c>
      <c r="AA44" s="6"/>
      <c r="AB44" s="6">
        <v>30</v>
      </c>
      <c r="AC44" s="6">
        <v>30</v>
      </c>
      <c r="AD44" s="6">
        <v>15</v>
      </c>
      <c r="AE44" s="6">
        <v>30</v>
      </c>
      <c r="AF44" s="6"/>
      <c r="AG44" s="6"/>
      <c r="AH44" s="6">
        <v>25</v>
      </c>
      <c r="AI44" s="6">
        <v>50</v>
      </c>
      <c r="AJ44" s="6"/>
      <c r="AK44" s="6"/>
      <c r="AL44" s="6">
        <v>25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23">
        <f t="shared" si="1"/>
        <v>305</v>
      </c>
      <c r="AZ44" s="6"/>
      <c r="BA44" s="6"/>
      <c r="BB44" s="6"/>
      <c r="BC44" s="6"/>
      <c r="BD44" s="6"/>
      <c r="BE44" s="23">
        <v>43</v>
      </c>
    </row>
    <row r="45" spans="1:57">
      <c r="A45" t="s">
        <v>47</v>
      </c>
      <c r="D45" s="23">
        <v>44</v>
      </c>
      <c r="E45" s="6" t="s">
        <v>161</v>
      </c>
      <c r="F45" s="6" t="s">
        <v>78</v>
      </c>
      <c r="G45" s="23" t="s">
        <v>138</v>
      </c>
      <c r="H45" s="6">
        <v>1993</v>
      </c>
      <c r="I45" s="9" t="s">
        <v>47</v>
      </c>
      <c r="J45" s="5" t="s">
        <v>11</v>
      </c>
      <c r="K45" s="6"/>
      <c r="L45" s="6"/>
      <c r="M45" s="6"/>
      <c r="N45" s="6">
        <v>10</v>
      </c>
      <c r="O45" s="6">
        <v>10</v>
      </c>
      <c r="P45" s="6"/>
      <c r="Q45" s="6"/>
      <c r="R45" s="6">
        <v>20</v>
      </c>
      <c r="S45" s="6">
        <v>20</v>
      </c>
      <c r="T45" s="6">
        <v>10</v>
      </c>
      <c r="U45" s="6">
        <v>20</v>
      </c>
      <c r="V45" s="6">
        <v>20</v>
      </c>
      <c r="W45" s="6">
        <v>20</v>
      </c>
      <c r="X45" s="6"/>
      <c r="Y45" s="6">
        <v>30</v>
      </c>
      <c r="Z45" s="6">
        <v>30</v>
      </c>
      <c r="AA45" s="6">
        <v>15</v>
      </c>
      <c r="AB45" s="6">
        <v>30</v>
      </c>
      <c r="AC45" s="6">
        <v>15</v>
      </c>
      <c r="AD45" s="6"/>
      <c r="AE45" s="6">
        <v>15</v>
      </c>
      <c r="AF45" s="6"/>
      <c r="AG45" s="6"/>
      <c r="AH45" s="6">
        <v>25</v>
      </c>
      <c r="AI45" s="6">
        <v>25</v>
      </c>
      <c r="AJ45" s="6"/>
      <c r="AK45" s="6"/>
      <c r="AL45" s="6"/>
      <c r="AM45" s="6"/>
      <c r="AN45" s="6"/>
      <c r="AO45" s="6"/>
      <c r="AP45" s="6">
        <v>50</v>
      </c>
      <c r="AQ45" s="6"/>
      <c r="AR45" s="6"/>
      <c r="AS45" s="6"/>
      <c r="AT45" s="6"/>
      <c r="AU45" s="6"/>
      <c r="AV45" s="6"/>
      <c r="AW45" s="6"/>
      <c r="AX45" s="6"/>
      <c r="AY45" s="23">
        <f t="shared" si="1"/>
        <v>305</v>
      </c>
      <c r="AZ45" s="6"/>
      <c r="BA45" s="6"/>
      <c r="BB45" s="6"/>
      <c r="BC45" s="6"/>
      <c r="BD45" s="6"/>
      <c r="BE45" s="23">
        <v>43</v>
      </c>
    </row>
    <row r="46" spans="1:57" ht="15.75">
      <c r="A46" s="2" t="s">
        <v>10</v>
      </c>
      <c r="D46" s="5">
        <v>45</v>
      </c>
      <c r="E46" s="10" t="s">
        <v>226</v>
      </c>
      <c r="F46" s="9" t="s">
        <v>227</v>
      </c>
      <c r="G46" s="23" t="s">
        <v>33</v>
      </c>
      <c r="H46" s="8">
        <v>31616</v>
      </c>
      <c r="I46" s="9" t="s">
        <v>47</v>
      </c>
      <c r="J46" s="5" t="s">
        <v>11</v>
      </c>
      <c r="K46" s="6"/>
      <c r="L46" s="6">
        <v>10</v>
      </c>
      <c r="M46" s="6"/>
      <c r="N46" s="6"/>
      <c r="O46" s="6"/>
      <c r="P46" s="6"/>
      <c r="Q46" s="6"/>
      <c r="R46" s="6"/>
      <c r="S46" s="6">
        <v>20</v>
      </c>
      <c r="T46" s="6">
        <v>20</v>
      </c>
      <c r="U46" s="6">
        <v>20</v>
      </c>
      <c r="V46" s="6">
        <v>20</v>
      </c>
      <c r="W46" s="6">
        <v>20</v>
      </c>
      <c r="X46" s="6"/>
      <c r="Y46" s="6">
        <v>30</v>
      </c>
      <c r="Z46" s="6">
        <v>30</v>
      </c>
      <c r="AA46" s="6">
        <v>15</v>
      </c>
      <c r="AB46" s="6">
        <v>15</v>
      </c>
      <c r="AC46" s="6">
        <v>30</v>
      </c>
      <c r="AD46" s="6">
        <v>30</v>
      </c>
      <c r="AE46" s="6"/>
      <c r="AF46" s="6">
        <v>25</v>
      </c>
      <c r="AG46" s="6">
        <v>25</v>
      </c>
      <c r="AH46" s="6">
        <v>25</v>
      </c>
      <c r="AI46" s="6">
        <v>25</v>
      </c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23">
        <f t="shared" si="1"/>
        <v>300</v>
      </c>
      <c r="AZ46" s="6"/>
      <c r="BA46" s="6"/>
      <c r="BB46" s="6"/>
      <c r="BC46" s="6"/>
      <c r="BD46" s="6"/>
      <c r="BE46" s="23">
        <v>45</v>
      </c>
    </row>
    <row r="47" spans="1:57">
      <c r="A47" s="2" t="s">
        <v>56</v>
      </c>
      <c r="D47" s="23">
        <v>46</v>
      </c>
      <c r="E47" s="9" t="s">
        <v>74</v>
      </c>
      <c r="F47" s="9" t="s">
        <v>15</v>
      </c>
      <c r="G47" s="23" t="s">
        <v>33</v>
      </c>
      <c r="H47" s="13">
        <v>29172</v>
      </c>
      <c r="I47" s="9" t="s">
        <v>47</v>
      </c>
      <c r="J47" s="12" t="s">
        <v>11</v>
      </c>
      <c r="K47" s="6"/>
      <c r="L47" s="6"/>
      <c r="M47" s="6">
        <v>10</v>
      </c>
      <c r="N47" s="6">
        <v>10</v>
      </c>
      <c r="O47" s="6">
        <v>10</v>
      </c>
      <c r="P47" s="6">
        <v>10</v>
      </c>
      <c r="Q47" s="6"/>
      <c r="R47" s="6">
        <v>20</v>
      </c>
      <c r="S47" s="6">
        <v>20</v>
      </c>
      <c r="T47" s="6">
        <v>20</v>
      </c>
      <c r="U47" s="6">
        <v>20</v>
      </c>
      <c r="V47" s="6">
        <v>20</v>
      </c>
      <c r="W47" s="6">
        <v>20</v>
      </c>
      <c r="X47" s="6">
        <v>20</v>
      </c>
      <c r="Y47" s="6">
        <v>30</v>
      </c>
      <c r="Z47" s="6"/>
      <c r="AA47" s="6"/>
      <c r="AB47" s="6"/>
      <c r="AC47" s="6">
        <v>30</v>
      </c>
      <c r="AD47" s="6">
        <v>30</v>
      </c>
      <c r="AE47" s="6">
        <v>30</v>
      </c>
      <c r="AF47" s="6"/>
      <c r="AG47" s="6">
        <v>25</v>
      </c>
      <c r="AH47" s="6">
        <v>25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23">
        <f t="shared" si="1"/>
        <v>290</v>
      </c>
      <c r="AZ47" s="6"/>
      <c r="BA47" s="6"/>
      <c r="BB47" s="6"/>
      <c r="BC47" s="6"/>
      <c r="BD47" s="6"/>
      <c r="BE47" s="23">
        <v>46</v>
      </c>
    </row>
    <row r="48" spans="1:57">
      <c r="D48" s="5">
        <v>47</v>
      </c>
      <c r="E48" s="6" t="s">
        <v>228</v>
      </c>
      <c r="F48" s="6" t="s">
        <v>42</v>
      </c>
      <c r="G48" s="23" t="s">
        <v>33</v>
      </c>
      <c r="H48" s="8">
        <v>30889</v>
      </c>
      <c r="I48" s="9" t="s">
        <v>47</v>
      </c>
      <c r="J48" s="5" t="s">
        <v>11</v>
      </c>
      <c r="K48" s="6"/>
      <c r="L48" s="6"/>
      <c r="M48" s="6"/>
      <c r="N48" s="6"/>
      <c r="O48" s="6"/>
      <c r="P48" s="6"/>
      <c r="Q48" s="6"/>
      <c r="R48" s="6"/>
      <c r="S48" s="6">
        <v>20</v>
      </c>
      <c r="T48" s="6">
        <v>20</v>
      </c>
      <c r="U48" s="6">
        <v>20</v>
      </c>
      <c r="V48" s="6">
        <v>20</v>
      </c>
      <c r="W48" s="6">
        <v>20</v>
      </c>
      <c r="X48" s="6"/>
      <c r="Y48" s="6">
        <v>30</v>
      </c>
      <c r="Z48" s="6">
        <v>30</v>
      </c>
      <c r="AA48" s="6">
        <v>15</v>
      </c>
      <c r="AB48" s="6">
        <v>15</v>
      </c>
      <c r="AC48" s="6">
        <v>30</v>
      </c>
      <c r="AD48" s="6">
        <v>30</v>
      </c>
      <c r="AE48" s="6">
        <v>30</v>
      </c>
      <c r="AF48" s="6"/>
      <c r="AG48" s="6"/>
      <c r="AH48" s="6"/>
      <c r="AI48" s="6">
        <v>25</v>
      </c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23">
        <f t="shared" si="1"/>
        <v>290</v>
      </c>
      <c r="AZ48" s="6"/>
      <c r="BA48" s="6"/>
      <c r="BB48" s="6"/>
      <c r="BC48" s="6"/>
      <c r="BD48" s="6"/>
      <c r="BE48" s="23">
        <v>46</v>
      </c>
    </row>
    <row r="49" spans="4:57">
      <c r="D49" s="23">
        <v>48</v>
      </c>
      <c r="E49" s="6" t="s">
        <v>148</v>
      </c>
      <c r="F49" s="6" t="s">
        <v>15</v>
      </c>
      <c r="G49" s="23" t="s">
        <v>33</v>
      </c>
      <c r="H49" s="8">
        <v>29482</v>
      </c>
      <c r="I49" s="9" t="s">
        <v>47</v>
      </c>
      <c r="J49" s="7" t="s">
        <v>11</v>
      </c>
      <c r="K49" s="6"/>
      <c r="L49" s="6"/>
      <c r="M49" s="6">
        <v>10</v>
      </c>
      <c r="N49" s="6"/>
      <c r="O49" s="6"/>
      <c r="P49" s="6"/>
      <c r="Q49" s="6">
        <v>10</v>
      </c>
      <c r="R49" s="6"/>
      <c r="S49" s="6"/>
      <c r="T49" s="6">
        <v>20</v>
      </c>
      <c r="U49" s="6">
        <v>20</v>
      </c>
      <c r="V49" s="6">
        <v>20</v>
      </c>
      <c r="W49" s="6">
        <v>20</v>
      </c>
      <c r="X49" s="6"/>
      <c r="Y49" s="6"/>
      <c r="Z49" s="6"/>
      <c r="AA49" s="6">
        <v>15</v>
      </c>
      <c r="AB49" s="6">
        <v>30</v>
      </c>
      <c r="AC49" s="6">
        <v>30</v>
      </c>
      <c r="AD49" s="6">
        <v>30</v>
      </c>
      <c r="AE49" s="6"/>
      <c r="AF49" s="6"/>
      <c r="AG49" s="6"/>
      <c r="AH49" s="6">
        <v>25</v>
      </c>
      <c r="AI49" s="6">
        <v>50</v>
      </c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23">
        <f t="shared" si="1"/>
        <v>280</v>
      </c>
      <c r="AZ49" s="6"/>
      <c r="BA49" s="6"/>
      <c r="BB49" s="6"/>
      <c r="BC49" s="6"/>
      <c r="BD49" s="6"/>
      <c r="BE49" s="23">
        <v>48</v>
      </c>
    </row>
    <row r="50" spans="4:57">
      <c r="D50" s="5">
        <v>49</v>
      </c>
      <c r="E50" s="6" t="s">
        <v>173</v>
      </c>
      <c r="F50" s="6" t="s">
        <v>21</v>
      </c>
      <c r="G50" s="23" t="s">
        <v>90</v>
      </c>
      <c r="H50" s="8">
        <v>33254</v>
      </c>
      <c r="I50" s="9" t="s">
        <v>47</v>
      </c>
      <c r="J50" s="5" t="s">
        <v>11</v>
      </c>
      <c r="K50" s="6"/>
      <c r="L50" s="6"/>
      <c r="M50" s="6">
        <v>10</v>
      </c>
      <c r="N50" s="6"/>
      <c r="O50" s="6"/>
      <c r="P50" s="6">
        <v>10</v>
      </c>
      <c r="Q50" s="6">
        <v>10</v>
      </c>
      <c r="R50" s="6">
        <v>20</v>
      </c>
      <c r="S50" s="6">
        <v>20</v>
      </c>
      <c r="T50" s="6">
        <v>10</v>
      </c>
      <c r="U50" s="6">
        <v>10</v>
      </c>
      <c r="V50" s="6">
        <v>10</v>
      </c>
      <c r="W50" s="6">
        <v>20</v>
      </c>
      <c r="X50" s="6"/>
      <c r="Y50" s="6">
        <v>15</v>
      </c>
      <c r="Z50" s="6">
        <v>15</v>
      </c>
      <c r="AA50" s="6">
        <v>15</v>
      </c>
      <c r="AB50" s="6"/>
      <c r="AC50" s="6">
        <v>30</v>
      </c>
      <c r="AD50" s="6"/>
      <c r="AE50" s="6">
        <v>15</v>
      </c>
      <c r="AF50" s="6">
        <v>25</v>
      </c>
      <c r="AG50" s="6"/>
      <c r="AH50" s="6">
        <v>25</v>
      </c>
      <c r="AI50" s="6">
        <v>25</v>
      </c>
      <c r="AJ50" s="6"/>
      <c r="AK50" s="6"/>
      <c r="AL50" s="6"/>
      <c r="AM50" s="6"/>
      <c r="AN50" s="6"/>
      <c r="AO50" s="6">
        <v>50</v>
      </c>
      <c r="AP50" s="6"/>
      <c r="AQ50" s="6"/>
      <c r="AR50" s="6"/>
      <c r="AS50" s="6"/>
      <c r="AT50" s="6"/>
      <c r="AU50" s="6"/>
      <c r="AV50" s="6"/>
      <c r="AW50" s="6"/>
      <c r="AX50" s="6"/>
      <c r="AY50" s="23">
        <f t="shared" si="1"/>
        <v>275</v>
      </c>
      <c r="AZ50" s="6"/>
      <c r="BA50" s="6"/>
      <c r="BB50" s="6"/>
      <c r="BC50" s="6"/>
      <c r="BD50" s="6"/>
      <c r="BE50" s="23">
        <v>49</v>
      </c>
    </row>
    <row r="51" spans="4:57">
      <c r="D51" s="23">
        <v>50</v>
      </c>
      <c r="E51" s="6" t="s">
        <v>85</v>
      </c>
      <c r="F51" s="6" t="s">
        <v>15</v>
      </c>
      <c r="G51" s="23" t="s">
        <v>33</v>
      </c>
      <c r="H51" s="8">
        <v>35212</v>
      </c>
      <c r="I51" s="9" t="s">
        <v>47</v>
      </c>
      <c r="J51" s="12" t="s">
        <v>11</v>
      </c>
      <c r="K51" s="6"/>
      <c r="L51" s="6">
        <v>10</v>
      </c>
      <c r="M51" s="6">
        <v>10</v>
      </c>
      <c r="N51" s="6">
        <v>10</v>
      </c>
      <c r="O51" s="6">
        <v>10</v>
      </c>
      <c r="P51" s="6"/>
      <c r="Q51" s="6">
        <v>10</v>
      </c>
      <c r="R51" s="6"/>
      <c r="S51" s="6"/>
      <c r="T51" s="6">
        <v>20</v>
      </c>
      <c r="U51" s="6">
        <v>20</v>
      </c>
      <c r="V51" s="6"/>
      <c r="W51" s="6">
        <v>20</v>
      </c>
      <c r="X51" s="6">
        <v>20</v>
      </c>
      <c r="Y51" s="6"/>
      <c r="Z51" s="6"/>
      <c r="AA51" s="6"/>
      <c r="AB51" s="6"/>
      <c r="AC51" s="6">
        <v>30</v>
      </c>
      <c r="AD51" s="6"/>
      <c r="AE51" s="6">
        <v>30</v>
      </c>
      <c r="AF51" s="6"/>
      <c r="AG51" s="6"/>
      <c r="AH51" s="6">
        <v>25</v>
      </c>
      <c r="AI51" s="6"/>
      <c r="AJ51" s="6"/>
      <c r="AK51" s="6"/>
      <c r="AL51" s="6">
        <v>25</v>
      </c>
      <c r="AM51" s="6">
        <v>50</v>
      </c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23">
        <f t="shared" si="1"/>
        <v>270</v>
      </c>
      <c r="AZ51" s="6"/>
      <c r="BA51" s="6"/>
      <c r="BB51" s="6"/>
      <c r="BC51" s="6"/>
      <c r="BD51" s="6"/>
      <c r="BE51" s="23">
        <v>50</v>
      </c>
    </row>
    <row r="52" spans="4:57">
      <c r="D52" s="5">
        <v>51</v>
      </c>
      <c r="E52" s="6" t="s">
        <v>87</v>
      </c>
      <c r="F52" s="9" t="s">
        <v>15</v>
      </c>
      <c r="G52" s="23" t="s">
        <v>33</v>
      </c>
      <c r="H52" s="8">
        <v>30905</v>
      </c>
      <c r="I52" s="9" t="s">
        <v>47</v>
      </c>
      <c r="J52" s="12" t="s">
        <v>11</v>
      </c>
      <c r="K52" s="6">
        <v>10</v>
      </c>
      <c r="L52" s="6">
        <v>10</v>
      </c>
      <c r="M52" s="6">
        <v>10</v>
      </c>
      <c r="N52" s="6">
        <v>10</v>
      </c>
      <c r="O52" s="6">
        <v>10</v>
      </c>
      <c r="P52" s="6">
        <v>10</v>
      </c>
      <c r="Q52" s="6"/>
      <c r="R52" s="6">
        <v>20</v>
      </c>
      <c r="S52" s="6">
        <v>20</v>
      </c>
      <c r="T52" s="6">
        <v>10</v>
      </c>
      <c r="U52" s="6">
        <v>20</v>
      </c>
      <c r="V52" s="6">
        <v>20</v>
      </c>
      <c r="W52" s="6">
        <v>20</v>
      </c>
      <c r="X52" s="6">
        <v>20</v>
      </c>
      <c r="Y52" s="6">
        <v>30</v>
      </c>
      <c r="Z52" s="6"/>
      <c r="AA52" s="6"/>
      <c r="AB52" s="6"/>
      <c r="AC52" s="6">
        <v>30</v>
      </c>
      <c r="AD52" s="6">
        <v>15</v>
      </c>
      <c r="AE52" s="6">
        <v>30</v>
      </c>
      <c r="AF52" s="6"/>
      <c r="AG52" s="6"/>
      <c r="AH52" s="6"/>
      <c r="AI52" s="6">
        <v>25</v>
      </c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23">
        <f t="shared" si="1"/>
        <v>260</v>
      </c>
      <c r="AZ52" s="6"/>
      <c r="BA52" s="6"/>
      <c r="BB52" s="6"/>
      <c r="BC52" s="6"/>
      <c r="BD52" s="6"/>
      <c r="BE52" s="23">
        <v>51</v>
      </c>
    </row>
    <row r="53" spans="4:57" ht="15.75">
      <c r="D53" s="23">
        <v>52</v>
      </c>
      <c r="E53" s="10" t="s">
        <v>91</v>
      </c>
      <c r="F53" s="9" t="s">
        <v>15</v>
      </c>
      <c r="G53" s="23" t="s">
        <v>33</v>
      </c>
      <c r="H53" s="8">
        <v>29405</v>
      </c>
      <c r="I53" s="9" t="s">
        <v>47</v>
      </c>
      <c r="J53" s="12" t="s">
        <v>11</v>
      </c>
      <c r="K53" s="6">
        <v>10</v>
      </c>
      <c r="L53" s="6">
        <v>10</v>
      </c>
      <c r="M53" s="6">
        <v>10</v>
      </c>
      <c r="N53" s="6"/>
      <c r="O53" s="6"/>
      <c r="P53" s="6"/>
      <c r="Q53" s="6">
        <v>10</v>
      </c>
      <c r="R53" s="6">
        <v>20</v>
      </c>
      <c r="S53" s="6">
        <v>20</v>
      </c>
      <c r="T53" s="6"/>
      <c r="U53" s="6">
        <v>20</v>
      </c>
      <c r="V53" s="6">
        <v>20</v>
      </c>
      <c r="W53" s="6">
        <v>20</v>
      </c>
      <c r="X53" s="6">
        <v>20</v>
      </c>
      <c r="Y53" s="6">
        <v>30</v>
      </c>
      <c r="Z53" s="6">
        <v>15</v>
      </c>
      <c r="AA53" s="6"/>
      <c r="AB53" s="6"/>
      <c r="AC53" s="6">
        <v>30</v>
      </c>
      <c r="AD53" s="6">
        <v>15</v>
      </c>
      <c r="AE53" s="6">
        <v>15</v>
      </c>
      <c r="AF53" s="6">
        <v>25</v>
      </c>
      <c r="AG53" s="6"/>
      <c r="AH53" s="6">
        <v>25</v>
      </c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23">
        <f t="shared" si="1"/>
        <v>260</v>
      </c>
      <c r="AZ53" s="6"/>
      <c r="BA53" s="6"/>
      <c r="BB53" s="6"/>
      <c r="BC53" s="6"/>
      <c r="BD53" s="6"/>
      <c r="BE53" s="23">
        <v>51</v>
      </c>
    </row>
    <row r="54" spans="4:57">
      <c r="D54" s="5">
        <v>53</v>
      </c>
      <c r="E54" s="6" t="s">
        <v>210</v>
      </c>
      <c r="F54" s="6" t="s">
        <v>194</v>
      </c>
      <c r="G54" s="23" t="s">
        <v>33</v>
      </c>
      <c r="H54" s="8">
        <v>29736</v>
      </c>
      <c r="I54" s="9" t="s">
        <v>47</v>
      </c>
      <c r="J54" s="5" t="s">
        <v>11</v>
      </c>
      <c r="K54" s="6"/>
      <c r="L54" s="6"/>
      <c r="M54" s="6">
        <v>10</v>
      </c>
      <c r="N54" s="6"/>
      <c r="O54" s="6">
        <v>10</v>
      </c>
      <c r="P54" s="6"/>
      <c r="Q54" s="6">
        <v>10</v>
      </c>
      <c r="R54" s="6">
        <v>20</v>
      </c>
      <c r="S54" s="6">
        <v>20</v>
      </c>
      <c r="T54" s="6">
        <v>20</v>
      </c>
      <c r="U54" s="6">
        <v>20</v>
      </c>
      <c r="V54" s="6">
        <v>20</v>
      </c>
      <c r="W54" s="6">
        <v>20</v>
      </c>
      <c r="X54" s="6">
        <v>10</v>
      </c>
      <c r="Y54" s="6">
        <v>30</v>
      </c>
      <c r="Z54" s="6"/>
      <c r="AA54" s="6"/>
      <c r="AB54" s="6">
        <v>15</v>
      </c>
      <c r="AC54" s="6">
        <v>30</v>
      </c>
      <c r="AD54" s="6"/>
      <c r="AE54" s="6">
        <v>15</v>
      </c>
      <c r="AF54" s="6"/>
      <c r="AG54" s="6"/>
      <c r="AH54" s="6">
        <v>25</v>
      </c>
      <c r="AI54" s="6">
        <v>25</v>
      </c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23">
        <f t="shared" si="1"/>
        <v>260</v>
      </c>
      <c r="AZ54" s="6"/>
      <c r="BA54" s="6"/>
      <c r="BB54" s="6"/>
      <c r="BC54" s="6"/>
      <c r="BD54" s="6"/>
      <c r="BE54" s="23">
        <v>51</v>
      </c>
    </row>
    <row r="55" spans="4:57">
      <c r="D55" s="23">
        <v>54</v>
      </c>
      <c r="E55" s="6" t="s">
        <v>175</v>
      </c>
      <c r="F55" s="6" t="s">
        <v>122</v>
      </c>
      <c r="G55" s="23" t="s">
        <v>33</v>
      </c>
      <c r="H55" s="8">
        <v>35538</v>
      </c>
      <c r="I55" s="9" t="s">
        <v>47</v>
      </c>
      <c r="J55" s="5" t="s">
        <v>11</v>
      </c>
      <c r="K55" s="6">
        <v>10</v>
      </c>
      <c r="L55" s="6">
        <v>5</v>
      </c>
      <c r="M55" s="6">
        <v>10</v>
      </c>
      <c r="N55" s="6">
        <v>5</v>
      </c>
      <c r="O55" s="6">
        <v>5</v>
      </c>
      <c r="P55" s="6">
        <v>10</v>
      </c>
      <c r="Q55" s="6">
        <v>10</v>
      </c>
      <c r="R55" s="6">
        <v>20</v>
      </c>
      <c r="S55" s="6">
        <v>20</v>
      </c>
      <c r="T55" s="6">
        <v>10</v>
      </c>
      <c r="U55" s="6">
        <v>10</v>
      </c>
      <c r="V55" s="6"/>
      <c r="W55" s="6">
        <v>20</v>
      </c>
      <c r="X55" s="6">
        <v>20</v>
      </c>
      <c r="Y55" s="6">
        <v>15</v>
      </c>
      <c r="Z55" s="6"/>
      <c r="AA55" s="6"/>
      <c r="AB55" s="6"/>
      <c r="AC55" s="6">
        <v>30</v>
      </c>
      <c r="AD55" s="6"/>
      <c r="AE55" s="6"/>
      <c r="AF55" s="6">
        <v>25</v>
      </c>
      <c r="AG55" s="6"/>
      <c r="AH55" s="6">
        <v>25</v>
      </c>
      <c r="AI55" s="6"/>
      <c r="AJ55" s="6"/>
      <c r="AK55" s="6"/>
      <c r="AL55" s="6">
        <v>50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23">
        <f t="shared" si="1"/>
        <v>255</v>
      </c>
      <c r="AZ55" s="6"/>
      <c r="BA55" s="6"/>
      <c r="BB55" s="6"/>
      <c r="BC55" s="6"/>
      <c r="BD55" s="6"/>
      <c r="BE55" s="23">
        <v>54</v>
      </c>
    </row>
    <row r="56" spans="4:57">
      <c r="D56" s="5">
        <v>55</v>
      </c>
      <c r="E56" s="9" t="s">
        <v>193</v>
      </c>
      <c r="F56" s="9" t="s">
        <v>194</v>
      </c>
      <c r="G56" s="23" t="s">
        <v>33</v>
      </c>
      <c r="H56" s="6"/>
      <c r="I56" s="9" t="s">
        <v>47</v>
      </c>
      <c r="J56" s="5" t="s">
        <v>11</v>
      </c>
      <c r="K56" s="6"/>
      <c r="L56" s="6"/>
      <c r="M56" s="6"/>
      <c r="N56" s="6"/>
      <c r="O56" s="6"/>
      <c r="P56" s="6">
        <v>10</v>
      </c>
      <c r="Q56" s="6"/>
      <c r="R56" s="6"/>
      <c r="S56" s="6">
        <v>20</v>
      </c>
      <c r="T56" s="6">
        <v>10</v>
      </c>
      <c r="U56" s="6"/>
      <c r="V56" s="6"/>
      <c r="W56" s="6"/>
      <c r="X56" s="6"/>
      <c r="Y56" s="6">
        <v>30</v>
      </c>
      <c r="Z56" s="6">
        <v>30</v>
      </c>
      <c r="AA56" s="6">
        <v>15</v>
      </c>
      <c r="AB56" s="6">
        <v>30</v>
      </c>
      <c r="AC56" s="6">
        <v>30</v>
      </c>
      <c r="AD56" s="6">
        <v>30</v>
      </c>
      <c r="AE56" s="6"/>
      <c r="AF56" s="6">
        <v>25</v>
      </c>
      <c r="AG56" s="6"/>
      <c r="AH56" s="6">
        <v>25</v>
      </c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23">
        <f t="shared" si="1"/>
        <v>255</v>
      </c>
      <c r="AZ56" s="6"/>
      <c r="BA56" s="6"/>
      <c r="BB56" s="6"/>
      <c r="BC56" s="6"/>
      <c r="BD56" s="6"/>
      <c r="BE56" s="23">
        <v>54</v>
      </c>
    </row>
    <row r="57" spans="4:57">
      <c r="D57" s="23">
        <v>56</v>
      </c>
      <c r="E57" s="9" t="s">
        <v>64</v>
      </c>
      <c r="F57" s="9" t="s">
        <v>65</v>
      </c>
      <c r="G57" s="23"/>
      <c r="H57" s="9">
        <v>1973</v>
      </c>
      <c r="I57" s="9" t="s">
        <v>47</v>
      </c>
      <c r="J57" s="12" t="s">
        <v>11</v>
      </c>
      <c r="K57" s="6">
        <v>10</v>
      </c>
      <c r="L57" s="6">
        <v>10</v>
      </c>
      <c r="M57" s="6">
        <v>10</v>
      </c>
      <c r="N57" s="6">
        <v>10</v>
      </c>
      <c r="O57" s="6"/>
      <c r="P57" s="6">
        <v>10</v>
      </c>
      <c r="Q57" s="6">
        <v>10</v>
      </c>
      <c r="R57" s="6">
        <v>20</v>
      </c>
      <c r="S57" s="6">
        <v>20</v>
      </c>
      <c r="T57" s="6">
        <v>20</v>
      </c>
      <c r="U57" s="6">
        <v>20</v>
      </c>
      <c r="V57" s="6"/>
      <c r="W57" s="6">
        <v>20</v>
      </c>
      <c r="X57" s="6">
        <v>20</v>
      </c>
      <c r="Y57" s="6">
        <v>30</v>
      </c>
      <c r="Z57" s="6">
        <v>15</v>
      </c>
      <c r="AA57" s="6"/>
      <c r="AB57" s="6"/>
      <c r="AC57" s="6">
        <v>30</v>
      </c>
      <c r="AD57" s="6">
        <v>15</v>
      </c>
      <c r="AE57" s="6"/>
      <c r="AF57" s="6"/>
      <c r="AG57" s="6"/>
      <c r="AH57" s="6"/>
      <c r="AI57" s="6"/>
      <c r="AJ57" s="6"/>
      <c r="AK57" s="6"/>
      <c r="AL57" s="6">
        <v>25</v>
      </c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23">
        <f t="shared" si="1"/>
        <v>245</v>
      </c>
      <c r="AZ57" s="6"/>
      <c r="BA57" s="6"/>
      <c r="BB57" s="6"/>
      <c r="BC57" s="6"/>
      <c r="BD57" s="6"/>
      <c r="BE57" s="23">
        <v>56</v>
      </c>
    </row>
    <row r="58" spans="4:57">
      <c r="D58" s="5">
        <v>57</v>
      </c>
      <c r="E58" s="30" t="s">
        <v>75</v>
      </c>
      <c r="F58" s="9" t="s">
        <v>15</v>
      </c>
      <c r="G58" s="23" t="s">
        <v>33</v>
      </c>
      <c r="H58" s="8">
        <v>32637</v>
      </c>
      <c r="I58" s="9" t="s">
        <v>47</v>
      </c>
      <c r="J58" s="12" t="s">
        <v>11</v>
      </c>
      <c r="K58" s="6">
        <v>10</v>
      </c>
      <c r="L58" s="6">
        <v>10</v>
      </c>
      <c r="M58" s="6">
        <v>10</v>
      </c>
      <c r="N58" s="6">
        <v>10</v>
      </c>
      <c r="O58" s="6">
        <v>10</v>
      </c>
      <c r="P58" s="6">
        <v>10</v>
      </c>
      <c r="Q58" s="6">
        <v>10</v>
      </c>
      <c r="R58" s="6">
        <v>20</v>
      </c>
      <c r="S58" s="6">
        <v>20</v>
      </c>
      <c r="T58" s="6">
        <v>10</v>
      </c>
      <c r="U58" s="6">
        <v>20</v>
      </c>
      <c r="V58" s="6">
        <v>20</v>
      </c>
      <c r="W58" s="6">
        <v>20</v>
      </c>
      <c r="X58" s="6">
        <v>20</v>
      </c>
      <c r="Y58" s="6">
        <v>15</v>
      </c>
      <c r="Z58" s="6"/>
      <c r="AA58" s="6"/>
      <c r="AB58" s="6"/>
      <c r="AC58" s="6">
        <v>30</v>
      </c>
      <c r="AD58" s="6"/>
      <c r="AE58" s="6">
        <v>15</v>
      </c>
      <c r="AF58" s="6"/>
      <c r="AG58" s="6"/>
      <c r="AH58" s="6">
        <v>25</v>
      </c>
      <c r="AI58" s="6"/>
      <c r="AJ58" s="6"/>
      <c r="AK58" s="6"/>
      <c r="AL58" s="6">
        <v>25</v>
      </c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23">
        <f t="shared" si="1"/>
        <v>240</v>
      </c>
      <c r="AZ58" s="6"/>
      <c r="BA58" s="6"/>
      <c r="BB58" s="6"/>
      <c r="BC58" s="6"/>
      <c r="BD58" s="6"/>
      <c r="BE58" s="23">
        <v>57</v>
      </c>
    </row>
    <row r="59" spans="4:57" ht="15.75">
      <c r="D59" s="23">
        <v>58</v>
      </c>
      <c r="E59" s="31" t="s">
        <v>80</v>
      </c>
      <c r="F59" s="9" t="s">
        <v>72</v>
      </c>
      <c r="G59" s="23" t="s">
        <v>33</v>
      </c>
      <c r="H59" s="32">
        <v>30577</v>
      </c>
      <c r="I59" s="9" t="s">
        <v>47</v>
      </c>
      <c r="J59" s="7" t="s">
        <v>11</v>
      </c>
      <c r="K59" s="6">
        <v>10</v>
      </c>
      <c r="L59" s="6"/>
      <c r="M59" s="6">
        <v>10</v>
      </c>
      <c r="N59" s="6">
        <v>10</v>
      </c>
      <c r="O59" s="6">
        <v>10</v>
      </c>
      <c r="P59" s="6">
        <v>10</v>
      </c>
      <c r="Q59" s="6">
        <v>10</v>
      </c>
      <c r="R59" s="6">
        <v>20</v>
      </c>
      <c r="S59" s="6">
        <v>20</v>
      </c>
      <c r="T59" s="6">
        <v>10</v>
      </c>
      <c r="U59" s="6">
        <v>20</v>
      </c>
      <c r="V59" s="6">
        <v>20</v>
      </c>
      <c r="W59" s="6">
        <v>20</v>
      </c>
      <c r="X59" s="6"/>
      <c r="Y59" s="6">
        <v>15</v>
      </c>
      <c r="Z59" s="6"/>
      <c r="AA59" s="6"/>
      <c r="AB59" s="6"/>
      <c r="AC59" s="6">
        <v>30</v>
      </c>
      <c r="AD59" s="6"/>
      <c r="AE59" s="6"/>
      <c r="AF59" s="6"/>
      <c r="AG59" s="6"/>
      <c r="AH59" s="6">
        <v>25</v>
      </c>
      <c r="AI59" s="6">
        <v>25</v>
      </c>
      <c r="AJ59" s="6"/>
      <c r="AK59" s="6"/>
      <c r="AL59" s="6">
        <v>25</v>
      </c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23">
        <f t="shared" si="1"/>
        <v>240</v>
      </c>
      <c r="AZ59" s="6"/>
      <c r="BA59" s="6"/>
      <c r="BB59" s="6"/>
      <c r="BC59" s="6"/>
      <c r="BD59" s="6"/>
      <c r="BE59" s="23">
        <v>57</v>
      </c>
    </row>
    <row r="60" spans="4:57">
      <c r="D60" s="5">
        <v>59</v>
      </c>
      <c r="E60" s="6" t="s">
        <v>59</v>
      </c>
      <c r="F60" s="6" t="s">
        <v>15</v>
      </c>
      <c r="G60" s="23" t="s">
        <v>33</v>
      </c>
      <c r="H60" s="8">
        <v>31220</v>
      </c>
      <c r="I60" s="9" t="s">
        <v>47</v>
      </c>
      <c r="J60" s="12" t="s">
        <v>11</v>
      </c>
      <c r="K60" s="6">
        <v>10</v>
      </c>
      <c r="L60" s="6">
        <v>10</v>
      </c>
      <c r="M60" s="6">
        <v>10</v>
      </c>
      <c r="N60" s="6">
        <v>10</v>
      </c>
      <c r="O60" s="6">
        <v>10</v>
      </c>
      <c r="P60" s="6">
        <v>10</v>
      </c>
      <c r="Q60" s="6">
        <v>10</v>
      </c>
      <c r="R60" s="6">
        <v>20</v>
      </c>
      <c r="S60" s="6">
        <v>20</v>
      </c>
      <c r="T60" s="6">
        <v>20</v>
      </c>
      <c r="U60" s="6">
        <v>20</v>
      </c>
      <c r="V60" s="6">
        <v>20</v>
      </c>
      <c r="W60" s="6">
        <v>20</v>
      </c>
      <c r="X60" s="6">
        <v>20</v>
      </c>
      <c r="Y60" s="6">
        <v>30</v>
      </c>
      <c r="Z60" s="6"/>
      <c r="AA60" s="6"/>
      <c r="AB60" s="6"/>
      <c r="AC60" s="6"/>
      <c r="AD60" s="6">
        <v>15</v>
      </c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23">
        <f t="shared" si="1"/>
        <v>215</v>
      </c>
      <c r="AZ60" s="6"/>
      <c r="BA60" s="6"/>
      <c r="BB60" s="6"/>
      <c r="BC60" s="6"/>
      <c r="BD60" s="6"/>
      <c r="BE60" s="23">
        <v>59</v>
      </c>
    </row>
    <row r="61" spans="4:57">
      <c r="D61" s="23">
        <v>60</v>
      </c>
      <c r="E61" s="9" t="s">
        <v>66</v>
      </c>
      <c r="F61" s="9" t="s">
        <v>15</v>
      </c>
      <c r="G61" s="23" t="s">
        <v>33</v>
      </c>
      <c r="H61" s="9">
        <v>1979</v>
      </c>
      <c r="I61" s="9" t="s">
        <v>47</v>
      </c>
      <c r="J61" s="12" t="s">
        <v>11</v>
      </c>
      <c r="K61" s="6"/>
      <c r="L61" s="6"/>
      <c r="M61" s="6">
        <v>10</v>
      </c>
      <c r="N61" s="6">
        <v>10</v>
      </c>
      <c r="O61" s="6">
        <v>10</v>
      </c>
      <c r="P61" s="6">
        <v>10</v>
      </c>
      <c r="Q61" s="6"/>
      <c r="R61" s="6"/>
      <c r="S61" s="6">
        <v>20</v>
      </c>
      <c r="T61" s="6">
        <v>20</v>
      </c>
      <c r="U61" s="6">
        <v>20</v>
      </c>
      <c r="V61" s="6"/>
      <c r="W61" s="6">
        <v>20</v>
      </c>
      <c r="X61" s="6">
        <v>20</v>
      </c>
      <c r="Y61" s="6">
        <v>30</v>
      </c>
      <c r="Z61" s="6"/>
      <c r="AA61" s="6"/>
      <c r="AB61" s="6"/>
      <c r="AC61" s="6">
        <v>30</v>
      </c>
      <c r="AD61" s="6"/>
      <c r="AE61" s="6">
        <v>15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23">
        <f t="shared" si="1"/>
        <v>215</v>
      </c>
      <c r="AZ61" s="6"/>
      <c r="BA61" s="6"/>
      <c r="BB61" s="6"/>
      <c r="BC61" s="6"/>
      <c r="BD61" s="6"/>
      <c r="BE61" s="23">
        <v>59</v>
      </c>
    </row>
    <row r="62" spans="4:57" ht="15.75">
      <c r="D62" s="5">
        <v>61</v>
      </c>
      <c r="E62" s="10" t="s">
        <v>86</v>
      </c>
      <c r="F62" s="9" t="s">
        <v>15</v>
      </c>
      <c r="G62" s="23" t="s">
        <v>33</v>
      </c>
      <c r="H62" s="8">
        <v>35924</v>
      </c>
      <c r="I62" s="9" t="s">
        <v>47</v>
      </c>
      <c r="J62" s="12" t="s">
        <v>11</v>
      </c>
      <c r="K62" s="6"/>
      <c r="L62" s="6"/>
      <c r="M62" s="6"/>
      <c r="N62" s="6"/>
      <c r="O62" s="6"/>
      <c r="P62" s="6"/>
      <c r="Q62" s="6">
        <v>10</v>
      </c>
      <c r="R62" s="6"/>
      <c r="S62" s="6"/>
      <c r="T62" s="6">
        <v>10</v>
      </c>
      <c r="U62" s="6">
        <v>20</v>
      </c>
      <c r="V62" s="6"/>
      <c r="W62" s="6">
        <v>20</v>
      </c>
      <c r="X62" s="6"/>
      <c r="Y62" s="6">
        <v>15</v>
      </c>
      <c r="Z62" s="6"/>
      <c r="AA62" s="6"/>
      <c r="AB62" s="6"/>
      <c r="AC62" s="6">
        <v>30</v>
      </c>
      <c r="AD62" s="6">
        <v>15</v>
      </c>
      <c r="AE62" s="6">
        <v>15</v>
      </c>
      <c r="AF62" s="6"/>
      <c r="AG62" s="6"/>
      <c r="AH62" s="6">
        <v>25</v>
      </c>
      <c r="AI62" s="6">
        <v>25</v>
      </c>
      <c r="AJ62" s="6"/>
      <c r="AK62" s="6"/>
      <c r="AL62" s="6">
        <v>25</v>
      </c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23">
        <f t="shared" si="1"/>
        <v>210</v>
      </c>
      <c r="AZ62" s="6"/>
      <c r="BA62" s="6"/>
      <c r="BB62" s="6"/>
      <c r="BC62" s="6"/>
      <c r="BD62" s="6"/>
      <c r="BE62" s="23">
        <v>61</v>
      </c>
    </row>
    <row r="63" spans="4:57">
      <c r="D63" s="23">
        <v>62</v>
      </c>
      <c r="E63" s="6" t="s">
        <v>209</v>
      </c>
      <c r="F63" s="6" t="s">
        <v>194</v>
      </c>
      <c r="G63" s="23" t="s">
        <v>33</v>
      </c>
      <c r="H63" s="6"/>
      <c r="I63" s="9" t="s">
        <v>47</v>
      </c>
      <c r="J63" s="5" t="s">
        <v>11</v>
      </c>
      <c r="K63" s="6">
        <v>10</v>
      </c>
      <c r="L63" s="6">
        <v>10</v>
      </c>
      <c r="M63" s="6">
        <v>10</v>
      </c>
      <c r="N63" s="6"/>
      <c r="O63" s="6"/>
      <c r="P63" s="6">
        <v>10</v>
      </c>
      <c r="Q63" s="6">
        <v>10</v>
      </c>
      <c r="R63" s="6">
        <v>20</v>
      </c>
      <c r="S63" s="6"/>
      <c r="T63" s="6">
        <v>10</v>
      </c>
      <c r="U63" s="6">
        <v>20</v>
      </c>
      <c r="V63" s="6">
        <v>10</v>
      </c>
      <c r="W63" s="6"/>
      <c r="X63" s="6"/>
      <c r="Y63" s="6"/>
      <c r="Z63" s="6">
        <v>15</v>
      </c>
      <c r="AA63" s="6"/>
      <c r="AB63" s="6"/>
      <c r="AC63" s="6">
        <v>30</v>
      </c>
      <c r="AD63" s="6"/>
      <c r="AE63" s="6"/>
      <c r="AF63" s="6"/>
      <c r="AG63" s="6"/>
      <c r="AH63" s="6">
        <v>25</v>
      </c>
      <c r="AI63" s="6">
        <v>25</v>
      </c>
      <c r="AJ63" s="6"/>
      <c r="AK63" s="6"/>
      <c r="AL63" s="6">
        <v>25</v>
      </c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23">
        <f t="shared" si="1"/>
        <v>210</v>
      </c>
      <c r="AZ63" s="6"/>
      <c r="BA63" s="6"/>
      <c r="BB63" s="6"/>
      <c r="BC63" s="6"/>
      <c r="BD63" s="6"/>
      <c r="BE63" s="23">
        <v>61</v>
      </c>
    </row>
    <row r="64" spans="4:57">
      <c r="D64" s="5">
        <v>63</v>
      </c>
      <c r="E64" s="6" t="s">
        <v>67</v>
      </c>
      <c r="F64" s="6" t="s">
        <v>68</v>
      </c>
      <c r="G64" s="23" t="s">
        <v>33</v>
      </c>
      <c r="H64" s="6"/>
      <c r="I64" s="9" t="s">
        <v>47</v>
      </c>
      <c r="J64" s="12" t="s">
        <v>11</v>
      </c>
      <c r="K64" s="6">
        <v>10</v>
      </c>
      <c r="L64" s="6">
        <v>10</v>
      </c>
      <c r="M64" s="6">
        <v>10</v>
      </c>
      <c r="N64" s="6">
        <v>10</v>
      </c>
      <c r="O64" s="6"/>
      <c r="P64" s="6">
        <v>10</v>
      </c>
      <c r="Q64" s="6">
        <v>10</v>
      </c>
      <c r="R64" s="6">
        <v>20</v>
      </c>
      <c r="S64" s="6">
        <v>20</v>
      </c>
      <c r="T64" s="6">
        <v>10</v>
      </c>
      <c r="U64" s="6">
        <v>20</v>
      </c>
      <c r="V64" s="6">
        <v>20</v>
      </c>
      <c r="W64" s="6">
        <v>20</v>
      </c>
      <c r="X64" s="6"/>
      <c r="Y64" s="6">
        <v>15</v>
      </c>
      <c r="Z64" s="6"/>
      <c r="AA64" s="6"/>
      <c r="AB64" s="6"/>
      <c r="AC64" s="6"/>
      <c r="AD64" s="6">
        <v>15</v>
      </c>
      <c r="AE64" s="6">
        <v>15</v>
      </c>
      <c r="AF64" s="6"/>
      <c r="AG64" s="6"/>
      <c r="AH64" s="6"/>
      <c r="AI64" s="6"/>
      <c r="AJ64" s="6"/>
      <c r="AK64" s="6"/>
      <c r="AL64" s="6">
        <v>25</v>
      </c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23">
        <f t="shared" si="1"/>
        <v>200</v>
      </c>
      <c r="AZ64" s="6"/>
      <c r="BA64" s="6"/>
      <c r="BB64" s="6"/>
      <c r="BC64" s="6"/>
      <c r="BD64" s="6"/>
      <c r="BE64" s="23">
        <v>63</v>
      </c>
    </row>
    <row r="65" spans="4:57">
      <c r="D65" s="23">
        <v>64</v>
      </c>
      <c r="E65" s="6" t="s">
        <v>100</v>
      </c>
      <c r="F65" s="9" t="s">
        <v>15</v>
      </c>
      <c r="G65" s="23" t="s">
        <v>33</v>
      </c>
      <c r="H65" s="8">
        <v>28207</v>
      </c>
      <c r="I65" s="9" t="s">
        <v>47</v>
      </c>
      <c r="J65" s="12" t="s">
        <v>11</v>
      </c>
      <c r="K65" s="6">
        <v>10</v>
      </c>
      <c r="L65" s="6">
        <v>10</v>
      </c>
      <c r="M65" s="6">
        <v>10</v>
      </c>
      <c r="N65" s="6">
        <v>10</v>
      </c>
      <c r="O65" s="6"/>
      <c r="P65" s="6">
        <v>10</v>
      </c>
      <c r="Q65" s="6">
        <v>10</v>
      </c>
      <c r="R65" s="6">
        <v>20</v>
      </c>
      <c r="S65" s="6">
        <v>20</v>
      </c>
      <c r="T65" s="6">
        <v>10</v>
      </c>
      <c r="U65" s="6">
        <v>20</v>
      </c>
      <c r="V65" s="6">
        <v>20</v>
      </c>
      <c r="W65" s="6">
        <v>20</v>
      </c>
      <c r="X65" s="6">
        <v>10</v>
      </c>
      <c r="Y65" s="6">
        <v>30</v>
      </c>
      <c r="Z65" s="6"/>
      <c r="AA65" s="6"/>
      <c r="AB65" s="6"/>
      <c r="AC65" s="6">
        <v>15</v>
      </c>
      <c r="AD65" s="6">
        <v>15</v>
      </c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23">
        <f t="shared" si="1"/>
        <v>200</v>
      </c>
      <c r="AZ65" s="6"/>
      <c r="BA65" s="6"/>
      <c r="BB65" s="6"/>
      <c r="BC65" s="6"/>
      <c r="BD65" s="6"/>
      <c r="BE65" s="23">
        <v>63</v>
      </c>
    </row>
    <row r="66" spans="4:57" ht="15.75">
      <c r="D66" s="5">
        <v>65</v>
      </c>
      <c r="E66" s="10" t="s">
        <v>140</v>
      </c>
      <c r="F66" s="6" t="s">
        <v>15</v>
      </c>
      <c r="G66" s="23" t="s">
        <v>33</v>
      </c>
      <c r="H66" s="8">
        <v>1974</v>
      </c>
      <c r="I66" s="9" t="s">
        <v>47</v>
      </c>
      <c r="J66" s="7" t="s">
        <v>11</v>
      </c>
      <c r="K66" s="6">
        <v>10</v>
      </c>
      <c r="L66" s="6">
        <v>10</v>
      </c>
      <c r="M66" s="6">
        <v>10</v>
      </c>
      <c r="N66" s="6">
        <v>5</v>
      </c>
      <c r="O66" s="6">
        <v>10</v>
      </c>
      <c r="P66" s="6">
        <v>10</v>
      </c>
      <c r="Q66" s="6">
        <v>10</v>
      </c>
      <c r="R66" s="6"/>
      <c r="S66" s="6">
        <v>20</v>
      </c>
      <c r="T66" s="6">
        <v>20</v>
      </c>
      <c r="U66" s="6">
        <v>20</v>
      </c>
      <c r="V66" s="6">
        <v>20</v>
      </c>
      <c r="W66" s="6">
        <v>20</v>
      </c>
      <c r="X66" s="6">
        <v>20</v>
      </c>
      <c r="Y66" s="6"/>
      <c r="Z66" s="6"/>
      <c r="AA66" s="6"/>
      <c r="AB66" s="6"/>
      <c r="AC66" s="6">
        <v>30</v>
      </c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23">
        <f t="shared" si="1"/>
        <v>200</v>
      </c>
      <c r="AZ66" s="6"/>
      <c r="BA66" s="6"/>
      <c r="BB66" s="6"/>
      <c r="BC66" s="6"/>
      <c r="BD66" s="6"/>
      <c r="BE66" s="23">
        <v>63</v>
      </c>
    </row>
    <row r="67" spans="4:57">
      <c r="D67" s="23">
        <v>66</v>
      </c>
      <c r="E67" s="6" t="s">
        <v>164</v>
      </c>
      <c r="F67" s="6" t="s">
        <v>165</v>
      </c>
      <c r="G67" s="23" t="s">
        <v>138</v>
      </c>
      <c r="H67" s="6">
        <v>1974</v>
      </c>
      <c r="I67" s="9" t="s">
        <v>47</v>
      </c>
      <c r="J67" s="5" t="s">
        <v>11</v>
      </c>
      <c r="K67" s="6">
        <v>10</v>
      </c>
      <c r="L67" s="6">
        <v>10</v>
      </c>
      <c r="M67" s="6"/>
      <c r="N67" s="6">
        <v>10</v>
      </c>
      <c r="O67" s="6">
        <v>10</v>
      </c>
      <c r="P67" s="6">
        <v>10</v>
      </c>
      <c r="Q67" s="6"/>
      <c r="R67" s="6">
        <v>20</v>
      </c>
      <c r="S67" s="6">
        <v>20</v>
      </c>
      <c r="T67" s="6">
        <v>10</v>
      </c>
      <c r="U67" s="6">
        <v>20</v>
      </c>
      <c r="V67" s="6">
        <v>20</v>
      </c>
      <c r="W67" s="6">
        <v>20</v>
      </c>
      <c r="X67" s="6"/>
      <c r="Y67" s="6">
        <v>15</v>
      </c>
      <c r="Z67" s="6">
        <v>15</v>
      </c>
      <c r="AA67" s="6"/>
      <c r="AB67" s="6"/>
      <c r="AC67" s="6">
        <v>15</v>
      </c>
      <c r="AD67" s="6"/>
      <c r="AE67" s="6"/>
      <c r="AF67" s="6"/>
      <c r="AG67" s="6"/>
      <c r="AH67" s="6">
        <v>25</v>
      </c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23">
        <f t="shared" ref="AY67:AY87" si="2">IF(ISERROR(LARGE(K67:AX67,1)),0,LARGE(K67:AX67,1))+IF(ISERROR(LARGE(K67:AX67,2)),0,LARGE(K67:AX67,2))+IF(ISERROR(LARGE(K67:AX67,3)),0,LARGE(K67:AX67,3))+IF(ISERROR(LARGE(K67:AX67,4)),0,LARGE(K67:AX67,4))+IF(ISERROR(LARGE(K67:AX67,5)),0,LARGE(K67:AX67,5))+IF(ISERROR(LARGE(K67:AX67,6)),0,LARGE(K67:AX67,6))+IF(ISERROR(LARGE(K67:AX67,7)),0,LARGE(K67:AX67,7))+IF(ISERROR(LARGE(K67:AX67,8)),0,LARGE(K67:AX67,8))+IF(ISERROR(LARGE(K67:AX67,9)),0,LARGE(K67:AX67,9))+IF(ISERROR(LARGE(K67:AX67,10)),0,LARGE(K67:AX67,10))+IF(ISERROR(LARGE(K67:AX67,11)),0,LARGE(K67:AX67,11))+IF(ISERROR(LARGE(K67:AX67,12)),0,LARGE(K67:AX67,12))</f>
        <v>200</v>
      </c>
      <c r="AZ67" s="6"/>
      <c r="BA67" s="6"/>
      <c r="BB67" s="6"/>
      <c r="BC67" s="6"/>
      <c r="BD67" s="6"/>
      <c r="BE67" s="23">
        <v>63</v>
      </c>
    </row>
    <row r="68" spans="4:57">
      <c r="D68" s="5">
        <v>67</v>
      </c>
      <c r="E68" s="9" t="s">
        <v>69</v>
      </c>
      <c r="F68" s="9" t="s">
        <v>15</v>
      </c>
      <c r="G68" s="23" t="s">
        <v>33</v>
      </c>
      <c r="H68" s="9">
        <v>1975</v>
      </c>
      <c r="I68" s="9" t="s">
        <v>47</v>
      </c>
      <c r="J68" s="12" t="s">
        <v>11</v>
      </c>
      <c r="K68" s="6">
        <v>10</v>
      </c>
      <c r="L68" s="6">
        <v>10</v>
      </c>
      <c r="M68" s="6">
        <v>10</v>
      </c>
      <c r="N68" s="6">
        <v>10</v>
      </c>
      <c r="O68" s="6">
        <v>10</v>
      </c>
      <c r="P68" s="6">
        <v>10</v>
      </c>
      <c r="Q68" s="6">
        <v>10</v>
      </c>
      <c r="R68" s="6">
        <v>20</v>
      </c>
      <c r="S68" s="6">
        <v>20</v>
      </c>
      <c r="T68" s="6">
        <v>10</v>
      </c>
      <c r="U68" s="6">
        <v>10</v>
      </c>
      <c r="V68" s="6">
        <v>20</v>
      </c>
      <c r="W68" s="6"/>
      <c r="X68" s="6">
        <v>20</v>
      </c>
      <c r="Y68" s="6"/>
      <c r="Z68" s="6"/>
      <c r="AA68" s="6"/>
      <c r="AB68" s="6"/>
      <c r="AC68" s="6">
        <v>30</v>
      </c>
      <c r="AD68" s="6"/>
      <c r="AE68" s="6"/>
      <c r="AF68" s="6"/>
      <c r="AG68" s="6"/>
      <c r="AH68" s="6"/>
      <c r="AI68" s="6"/>
      <c r="AJ68" s="6"/>
      <c r="AK68" s="6"/>
      <c r="AL68" s="6">
        <v>25</v>
      </c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23">
        <f t="shared" si="2"/>
        <v>195</v>
      </c>
      <c r="AZ68" s="6"/>
      <c r="BA68" s="6"/>
      <c r="BB68" s="6"/>
      <c r="BC68" s="6"/>
      <c r="BD68" s="6"/>
      <c r="BE68" s="23">
        <v>67</v>
      </c>
    </row>
    <row r="69" spans="4:57">
      <c r="D69" s="23">
        <v>68</v>
      </c>
      <c r="E69" s="6" t="s">
        <v>107</v>
      </c>
      <c r="F69" s="6" t="s">
        <v>108</v>
      </c>
      <c r="G69" s="23" t="s">
        <v>33</v>
      </c>
      <c r="H69" s="8">
        <v>32757</v>
      </c>
      <c r="I69" s="9" t="s">
        <v>47</v>
      </c>
      <c r="J69" s="7" t="s">
        <v>11</v>
      </c>
      <c r="K69" s="6"/>
      <c r="L69" s="6"/>
      <c r="M69" s="6"/>
      <c r="N69" s="6"/>
      <c r="O69" s="6"/>
      <c r="P69" s="6"/>
      <c r="Q69" s="6"/>
      <c r="R69" s="6"/>
      <c r="S69" s="6"/>
      <c r="T69" s="6">
        <v>10</v>
      </c>
      <c r="U69" s="6"/>
      <c r="V69" s="6"/>
      <c r="W69" s="6"/>
      <c r="X69" s="6">
        <v>20</v>
      </c>
      <c r="Y69" s="6"/>
      <c r="Z69" s="6">
        <v>30</v>
      </c>
      <c r="AA69" s="6"/>
      <c r="AB69" s="6"/>
      <c r="AC69" s="6"/>
      <c r="AD69" s="6"/>
      <c r="AE69" s="6">
        <v>30</v>
      </c>
      <c r="AF69" s="6"/>
      <c r="AG69" s="6"/>
      <c r="AH69" s="6">
        <v>25</v>
      </c>
      <c r="AI69" s="6">
        <v>25</v>
      </c>
      <c r="AJ69" s="6"/>
      <c r="AK69" s="6"/>
      <c r="AL69" s="6">
        <v>50</v>
      </c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23">
        <f t="shared" si="2"/>
        <v>190</v>
      </c>
      <c r="AZ69" s="6"/>
      <c r="BA69" s="6"/>
      <c r="BB69" s="6"/>
      <c r="BC69" s="6"/>
      <c r="BD69" s="6"/>
      <c r="BE69" s="23">
        <v>68</v>
      </c>
    </row>
    <row r="70" spans="4:57">
      <c r="D70" s="5">
        <v>69</v>
      </c>
      <c r="E70" s="6" t="s">
        <v>142</v>
      </c>
      <c r="F70" s="6" t="s">
        <v>15</v>
      </c>
      <c r="G70" s="23" t="s">
        <v>33</v>
      </c>
      <c r="H70" s="8"/>
      <c r="I70" s="9" t="s">
        <v>47</v>
      </c>
      <c r="J70" s="7" t="s">
        <v>11</v>
      </c>
      <c r="K70" s="6">
        <v>10</v>
      </c>
      <c r="L70" s="6"/>
      <c r="M70" s="6"/>
      <c r="N70" s="6"/>
      <c r="O70" s="6">
        <v>10</v>
      </c>
      <c r="P70" s="6">
        <v>10</v>
      </c>
      <c r="Q70" s="6">
        <v>10</v>
      </c>
      <c r="R70" s="6"/>
      <c r="S70" s="6">
        <v>20</v>
      </c>
      <c r="T70" s="6">
        <v>10</v>
      </c>
      <c r="U70" s="6">
        <v>20</v>
      </c>
      <c r="V70" s="6"/>
      <c r="W70" s="6">
        <v>20</v>
      </c>
      <c r="X70" s="6">
        <v>20</v>
      </c>
      <c r="Y70" s="6"/>
      <c r="Z70" s="6"/>
      <c r="AA70" s="6"/>
      <c r="AB70" s="6"/>
      <c r="AC70" s="6">
        <v>30</v>
      </c>
      <c r="AD70" s="6"/>
      <c r="AE70" s="6"/>
      <c r="AF70" s="6"/>
      <c r="AG70" s="6"/>
      <c r="AH70" s="6"/>
      <c r="AI70" s="6"/>
      <c r="AJ70" s="6"/>
      <c r="AK70" s="6">
        <v>25</v>
      </c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23">
        <f t="shared" si="2"/>
        <v>185</v>
      </c>
      <c r="AZ70" s="6"/>
      <c r="BA70" s="6"/>
      <c r="BB70" s="6"/>
      <c r="BC70" s="6"/>
      <c r="BD70" s="6"/>
      <c r="BE70" s="23">
        <v>69</v>
      </c>
    </row>
    <row r="71" spans="4:57">
      <c r="D71" s="23">
        <v>70</v>
      </c>
      <c r="E71" s="9" t="s">
        <v>152</v>
      </c>
      <c r="F71" s="9" t="s">
        <v>15</v>
      </c>
      <c r="G71" s="23" t="s">
        <v>33</v>
      </c>
      <c r="H71" s="6"/>
      <c r="I71" s="9" t="s">
        <v>47</v>
      </c>
      <c r="J71" s="7" t="s">
        <v>11</v>
      </c>
      <c r="K71" s="6">
        <v>10</v>
      </c>
      <c r="L71" s="6">
        <v>10</v>
      </c>
      <c r="M71" s="6">
        <v>10</v>
      </c>
      <c r="N71" s="6">
        <v>10</v>
      </c>
      <c r="O71" s="6">
        <v>10</v>
      </c>
      <c r="P71" s="6">
        <v>10</v>
      </c>
      <c r="Q71" s="6">
        <v>10</v>
      </c>
      <c r="R71" s="6">
        <v>20</v>
      </c>
      <c r="S71" s="6"/>
      <c r="T71" s="6">
        <v>10</v>
      </c>
      <c r="U71" s="6">
        <v>20</v>
      </c>
      <c r="V71" s="6">
        <v>20</v>
      </c>
      <c r="W71" s="6">
        <v>20</v>
      </c>
      <c r="X71" s="6"/>
      <c r="Y71" s="6"/>
      <c r="Z71" s="6">
        <v>15</v>
      </c>
      <c r="AA71" s="6"/>
      <c r="AB71" s="6"/>
      <c r="AC71" s="6">
        <v>30</v>
      </c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23">
        <f t="shared" si="2"/>
        <v>185</v>
      </c>
      <c r="AZ71" s="6"/>
      <c r="BA71" s="6"/>
      <c r="BB71" s="6"/>
      <c r="BC71" s="6"/>
      <c r="BD71" s="6"/>
      <c r="BE71" s="23">
        <v>69</v>
      </c>
    </row>
    <row r="72" spans="4:57">
      <c r="D72" s="5">
        <v>71</v>
      </c>
      <c r="E72" s="6" t="s">
        <v>205</v>
      </c>
      <c r="F72" s="6" t="s">
        <v>15</v>
      </c>
      <c r="G72" s="23" t="s">
        <v>33</v>
      </c>
      <c r="H72" s="8">
        <v>30846</v>
      </c>
      <c r="I72" s="9" t="s">
        <v>47</v>
      </c>
      <c r="J72" s="5" t="s">
        <v>11</v>
      </c>
      <c r="K72" s="6"/>
      <c r="L72" s="6"/>
      <c r="M72" s="6">
        <v>10</v>
      </c>
      <c r="N72" s="6">
        <v>10</v>
      </c>
      <c r="O72" s="6"/>
      <c r="P72" s="6">
        <v>10</v>
      </c>
      <c r="Q72" s="6"/>
      <c r="R72" s="6"/>
      <c r="S72" s="6">
        <v>20</v>
      </c>
      <c r="T72" s="6">
        <v>10</v>
      </c>
      <c r="U72" s="6">
        <v>20</v>
      </c>
      <c r="V72" s="6"/>
      <c r="W72" s="6">
        <v>20</v>
      </c>
      <c r="X72" s="6"/>
      <c r="Y72" s="6">
        <v>30</v>
      </c>
      <c r="Z72" s="6">
        <v>15</v>
      </c>
      <c r="AA72" s="6"/>
      <c r="AB72" s="6"/>
      <c r="AC72" s="6"/>
      <c r="AD72" s="6"/>
      <c r="AE72" s="6">
        <v>15</v>
      </c>
      <c r="AF72" s="6"/>
      <c r="AG72" s="6"/>
      <c r="AH72" s="6">
        <v>25</v>
      </c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23">
        <f t="shared" si="2"/>
        <v>185</v>
      </c>
      <c r="AZ72" s="6"/>
      <c r="BA72" s="6"/>
      <c r="BB72" s="6"/>
      <c r="BC72" s="6"/>
      <c r="BD72" s="6"/>
      <c r="BE72" s="23">
        <v>69</v>
      </c>
    </row>
    <row r="73" spans="4:57">
      <c r="D73" s="23">
        <v>72</v>
      </c>
      <c r="E73" s="6" t="s">
        <v>183</v>
      </c>
      <c r="F73" s="6" t="s">
        <v>15</v>
      </c>
      <c r="G73" s="23" t="s">
        <v>33</v>
      </c>
      <c r="H73" s="8">
        <v>27877</v>
      </c>
      <c r="I73" s="9" t="s">
        <v>47</v>
      </c>
      <c r="J73" s="7" t="s">
        <v>11</v>
      </c>
      <c r="K73" s="6">
        <v>10</v>
      </c>
      <c r="L73" s="6"/>
      <c r="M73" s="6"/>
      <c r="N73" s="6">
        <v>10</v>
      </c>
      <c r="O73" s="6"/>
      <c r="P73" s="6"/>
      <c r="Q73" s="6">
        <v>10</v>
      </c>
      <c r="R73" s="6">
        <v>20</v>
      </c>
      <c r="S73" s="6"/>
      <c r="T73" s="6">
        <v>20</v>
      </c>
      <c r="U73" s="6"/>
      <c r="V73" s="6"/>
      <c r="W73" s="6">
        <v>20</v>
      </c>
      <c r="X73" s="6">
        <v>20</v>
      </c>
      <c r="Y73" s="6"/>
      <c r="Z73" s="6"/>
      <c r="AA73" s="6"/>
      <c r="AB73" s="6">
        <v>15</v>
      </c>
      <c r="AC73" s="6">
        <v>30</v>
      </c>
      <c r="AD73" s="6"/>
      <c r="AE73" s="6"/>
      <c r="AF73" s="6"/>
      <c r="AG73" s="6"/>
      <c r="AH73" s="6"/>
      <c r="AI73" s="6">
        <v>25</v>
      </c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23">
        <f t="shared" si="2"/>
        <v>180</v>
      </c>
      <c r="AZ73" s="6"/>
      <c r="BA73" s="6"/>
      <c r="BB73" s="6"/>
      <c r="BC73" s="6"/>
      <c r="BD73" s="6"/>
      <c r="BE73" s="23">
        <v>72</v>
      </c>
    </row>
    <row r="74" spans="4:57">
      <c r="D74" s="5">
        <v>73</v>
      </c>
      <c r="E74" s="9" t="s">
        <v>151</v>
      </c>
      <c r="F74" s="9" t="s">
        <v>15</v>
      </c>
      <c r="G74" s="23" t="s">
        <v>33</v>
      </c>
      <c r="H74" s="6"/>
      <c r="I74" s="9" t="s">
        <v>47</v>
      </c>
      <c r="J74" s="7" t="s">
        <v>11</v>
      </c>
      <c r="K74" s="6">
        <v>10</v>
      </c>
      <c r="L74" s="6">
        <v>10</v>
      </c>
      <c r="M74" s="6">
        <v>10</v>
      </c>
      <c r="N74" s="6">
        <v>10</v>
      </c>
      <c r="O74" s="6"/>
      <c r="P74" s="6"/>
      <c r="Q74" s="6"/>
      <c r="R74" s="6"/>
      <c r="S74" s="6"/>
      <c r="T74" s="6">
        <v>20</v>
      </c>
      <c r="U74" s="6">
        <v>20</v>
      </c>
      <c r="V74" s="6">
        <v>20</v>
      </c>
      <c r="W74" s="6">
        <v>20</v>
      </c>
      <c r="X74" s="6"/>
      <c r="Y74" s="6"/>
      <c r="Z74" s="6">
        <v>15</v>
      </c>
      <c r="AA74" s="6"/>
      <c r="AB74" s="6"/>
      <c r="AC74" s="6">
        <v>30</v>
      </c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23">
        <f t="shared" si="2"/>
        <v>165</v>
      </c>
      <c r="AZ74" s="6"/>
      <c r="BA74" s="6"/>
      <c r="BB74" s="6"/>
      <c r="BC74" s="6"/>
      <c r="BD74" s="6"/>
      <c r="BE74" s="23">
        <v>73</v>
      </c>
    </row>
    <row r="75" spans="4:57" ht="15.75">
      <c r="D75" s="23">
        <v>74</v>
      </c>
      <c r="E75" s="10" t="s">
        <v>83</v>
      </c>
      <c r="F75" s="9" t="s">
        <v>15</v>
      </c>
      <c r="G75" s="23" t="s">
        <v>33</v>
      </c>
      <c r="H75" s="8">
        <v>34263</v>
      </c>
      <c r="I75" s="9" t="s">
        <v>47</v>
      </c>
      <c r="J75" s="12" t="s">
        <v>11</v>
      </c>
      <c r="K75" s="6">
        <v>10</v>
      </c>
      <c r="L75" s="6">
        <v>10</v>
      </c>
      <c r="M75" s="6">
        <v>10</v>
      </c>
      <c r="N75" s="6">
        <v>10</v>
      </c>
      <c r="O75" s="6">
        <v>10</v>
      </c>
      <c r="P75" s="6">
        <v>10</v>
      </c>
      <c r="Q75" s="6">
        <v>10</v>
      </c>
      <c r="R75" s="6">
        <v>20</v>
      </c>
      <c r="S75" s="6">
        <v>20</v>
      </c>
      <c r="T75" s="6">
        <v>10</v>
      </c>
      <c r="U75" s="6">
        <v>10</v>
      </c>
      <c r="V75" s="6"/>
      <c r="W75" s="6">
        <v>10</v>
      </c>
      <c r="X75" s="6"/>
      <c r="Y75" s="6"/>
      <c r="Z75" s="6"/>
      <c r="AA75" s="6"/>
      <c r="AB75" s="6"/>
      <c r="AC75" s="6">
        <v>15</v>
      </c>
      <c r="AD75" s="6"/>
      <c r="AE75" s="6"/>
      <c r="AF75" s="6"/>
      <c r="AG75" s="6"/>
      <c r="AH75" s="6"/>
      <c r="AI75" s="6"/>
      <c r="AJ75" s="6">
        <v>25</v>
      </c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23">
        <f t="shared" si="2"/>
        <v>160</v>
      </c>
      <c r="AZ75" s="6"/>
      <c r="BA75" s="6"/>
      <c r="BB75" s="6"/>
      <c r="BC75" s="6"/>
      <c r="BD75" s="6"/>
      <c r="BE75" s="23">
        <v>74</v>
      </c>
    </row>
    <row r="76" spans="4:57">
      <c r="D76" s="5">
        <v>75</v>
      </c>
      <c r="E76" s="6" t="s">
        <v>97</v>
      </c>
      <c r="F76" s="9" t="s">
        <v>15</v>
      </c>
      <c r="G76" s="23" t="s">
        <v>33</v>
      </c>
      <c r="H76" s="8">
        <v>31724</v>
      </c>
      <c r="I76" s="9" t="s">
        <v>47</v>
      </c>
      <c r="J76" s="12" t="s">
        <v>11</v>
      </c>
      <c r="K76" s="6">
        <v>10</v>
      </c>
      <c r="L76" s="6">
        <v>10</v>
      </c>
      <c r="M76" s="6">
        <v>10</v>
      </c>
      <c r="N76" s="6"/>
      <c r="O76" s="6"/>
      <c r="P76" s="6"/>
      <c r="Q76" s="6">
        <v>10</v>
      </c>
      <c r="R76" s="6">
        <v>20</v>
      </c>
      <c r="S76" s="6">
        <v>20</v>
      </c>
      <c r="T76" s="6">
        <v>10</v>
      </c>
      <c r="U76" s="6">
        <v>10</v>
      </c>
      <c r="V76" s="6"/>
      <c r="W76" s="6">
        <v>10</v>
      </c>
      <c r="X76" s="6"/>
      <c r="Y76" s="6">
        <v>30</v>
      </c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23">
        <f t="shared" si="2"/>
        <v>140</v>
      </c>
      <c r="AZ76" s="6"/>
      <c r="BA76" s="6"/>
      <c r="BB76" s="6"/>
      <c r="BC76" s="6"/>
      <c r="BD76" s="6"/>
      <c r="BE76" s="23">
        <v>75</v>
      </c>
    </row>
    <row r="77" spans="4:57" ht="15.75">
      <c r="D77" s="23">
        <v>76</v>
      </c>
      <c r="E77" s="10" t="s">
        <v>168</v>
      </c>
      <c r="F77" s="9" t="s">
        <v>65</v>
      </c>
      <c r="G77" s="23">
        <v>2</v>
      </c>
      <c r="H77" s="8"/>
      <c r="I77" s="9" t="s">
        <v>47</v>
      </c>
      <c r="J77" s="5" t="s">
        <v>11</v>
      </c>
      <c r="K77" s="6"/>
      <c r="L77" s="6">
        <v>10</v>
      </c>
      <c r="M77" s="6"/>
      <c r="N77" s="6">
        <v>10</v>
      </c>
      <c r="O77" s="6">
        <v>5</v>
      </c>
      <c r="P77" s="6">
        <v>10</v>
      </c>
      <c r="Q77" s="6"/>
      <c r="R77" s="6"/>
      <c r="S77" s="6">
        <v>20</v>
      </c>
      <c r="T77" s="6">
        <v>10</v>
      </c>
      <c r="U77" s="6"/>
      <c r="V77" s="6"/>
      <c r="W77" s="6">
        <v>20</v>
      </c>
      <c r="X77" s="6"/>
      <c r="Y77" s="6">
        <v>15</v>
      </c>
      <c r="Z77" s="6"/>
      <c r="AA77" s="6"/>
      <c r="AB77" s="6"/>
      <c r="AC77" s="6"/>
      <c r="AD77" s="6"/>
      <c r="AE77" s="6">
        <v>15</v>
      </c>
      <c r="AF77" s="6"/>
      <c r="AG77" s="6"/>
      <c r="AH77" s="6"/>
      <c r="AI77" s="6">
        <v>25</v>
      </c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23">
        <f t="shared" si="2"/>
        <v>140</v>
      </c>
      <c r="AZ77" s="6"/>
      <c r="BA77" s="6"/>
      <c r="BB77" s="6"/>
      <c r="BC77" s="6"/>
      <c r="BD77" s="6"/>
      <c r="BE77" s="23">
        <v>75</v>
      </c>
    </row>
    <row r="78" spans="4:57">
      <c r="D78" s="5">
        <v>77</v>
      </c>
      <c r="E78" s="6" t="s">
        <v>157</v>
      </c>
      <c r="F78" s="6" t="s">
        <v>15</v>
      </c>
      <c r="G78" s="23" t="s">
        <v>33</v>
      </c>
      <c r="H78" s="8">
        <v>30350</v>
      </c>
      <c r="I78" s="9" t="s">
        <v>47</v>
      </c>
      <c r="J78" s="7" t="s">
        <v>11</v>
      </c>
      <c r="K78" s="6">
        <v>10</v>
      </c>
      <c r="L78" s="6">
        <v>10</v>
      </c>
      <c r="M78" s="6">
        <v>10</v>
      </c>
      <c r="N78" s="6">
        <v>10</v>
      </c>
      <c r="O78" s="6">
        <v>10</v>
      </c>
      <c r="P78" s="6">
        <v>10</v>
      </c>
      <c r="Q78" s="6">
        <v>10</v>
      </c>
      <c r="R78" s="6">
        <v>20</v>
      </c>
      <c r="S78" s="6">
        <v>20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>
        <v>25</v>
      </c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23">
        <f t="shared" si="2"/>
        <v>135</v>
      </c>
      <c r="AZ78" s="6"/>
      <c r="BA78" s="6"/>
      <c r="BB78" s="6"/>
      <c r="BC78" s="6"/>
      <c r="BD78" s="6"/>
      <c r="BE78" s="23">
        <v>77</v>
      </c>
    </row>
    <row r="79" spans="4:57">
      <c r="D79" s="23">
        <v>78</v>
      </c>
      <c r="E79" s="6" t="s">
        <v>154</v>
      </c>
      <c r="F79" s="6" t="s">
        <v>15</v>
      </c>
      <c r="G79" s="23" t="s">
        <v>33</v>
      </c>
      <c r="H79" s="8">
        <v>31634</v>
      </c>
      <c r="I79" s="9" t="s">
        <v>47</v>
      </c>
      <c r="J79" s="7" t="s">
        <v>11</v>
      </c>
      <c r="K79" s="6">
        <v>10</v>
      </c>
      <c r="L79" s="6">
        <v>10</v>
      </c>
      <c r="M79" s="6">
        <v>10</v>
      </c>
      <c r="N79" s="6">
        <v>10</v>
      </c>
      <c r="O79" s="6">
        <v>10</v>
      </c>
      <c r="P79" s="6">
        <v>10</v>
      </c>
      <c r="Q79" s="6">
        <v>10</v>
      </c>
      <c r="R79" s="6">
        <v>20</v>
      </c>
      <c r="S79" s="6"/>
      <c r="T79" s="6">
        <v>10</v>
      </c>
      <c r="U79" s="6">
        <v>10</v>
      </c>
      <c r="V79" s="6"/>
      <c r="W79" s="6">
        <v>10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23">
        <f t="shared" si="2"/>
        <v>120</v>
      </c>
      <c r="AZ79" s="6"/>
      <c r="BA79" s="6"/>
      <c r="BB79" s="6"/>
      <c r="BC79" s="6"/>
      <c r="BD79" s="6"/>
      <c r="BE79" s="23">
        <v>78</v>
      </c>
    </row>
    <row r="80" spans="4:57">
      <c r="D80" s="5">
        <v>79</v>
      </c>
      <c r="E80" s="6" t="s">
        <v>162</v>
      </c>
      <c r="F80" s="6" t="s">
        <v>78</v>
      </c>
      <c r="G80" s="23" t="s">
        <v>138</v>
      </c>
      <c r="H80" s="6">
        <v>1993</v>
      </c>
      <c r="I80" s="9" t="s">
        <v>47</v>
      </c>
      <c r="J80" s="5" t="s">
        <v>11</v>
      </c>
      <c r="K80" s="6">
        <v>10</v>
      </c>
      <c r="L80" s="6">
        <v>10</v>
      </c>
      <c r="M80" s="6">
        <v>10</v>
      </c>
      <c r="N80" s="6">
        <v>10</v>
      </c>
      <c r="O80" s="6">
        <v>10</v>
      </c>
      <c r="P80" s="6">
        <v>10</v>
      </c>
      <c r="Q80" s="6">
        <v>10</v>
      </c>
      <c r="R80" s="6"/>
      <c r="S80" s="6"/>
      <c r="T80" s="6">
        <v>10</v>
      </c>
      <c r="U80" s="6">
        <v>10</v>
      </c>
      <c r="V80" s="6">
        <v>10</v>
      </c>
      <c r="W80" s="6">
        <v>20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23">
        <f t="shared" si="2"/>
        <v>120</v>
      </c>
      <c r="AZ80" s="6"/>
      <c r="BA80" s="6"/>
      <c r="BB80" s="6"/>
      <c r="BC80" s="6"/>
      <c r="BD80" s="6"/>
      <c r="BE80" s="23">
        <v>78</v>
      </c>
    </row>
    <row r="81" spans="4:57">
      <c r="D81" s="23">
        <v>80</v>
      </c>
      <c r="E81" s="9" t="s">
        <v>172</v>
      </c>
      <c r="F81" s="6" t="s">
        <v>122</v>
      </c>
      <c r="G81" s="23" t="s">
        <v>33</v>
      </c>
      <c r="H81" s="8">
        <v>31343</v>
      </c>
      <c r="I81" s="9" t="s">
        <v>47</v>
      </c>
      <c r="J81" s="5" t="s">
        <v>11</v>
      </c>
      <c r="K81" s="6"/>
      <c r="L81" s="6">
        <v>10</v>
      </c>
      <c r="M81" s="6">
        <v>10</v>
      </c>
      <c r="N81" s="6">
        <v>10</v>
      </c>
      <c r="O81" s="6">
        <v>10</v>
      </c>
      <c r="P81" s="6">
        <v>10</v>
      </c>
      <c r="Q81" s="6">
        <v>10</v>
      </c>
      <c r="R81" s="6">
        <v>20</v>
      </c>
      <c r="S81" s="6"/>
      <c r="T81" s="6">
        <v>10</v>
      </c>
      <c r="U81" s="6"/>
      <c r="V81" s="6"/>
      <c r="W81" s="6">
        <v>20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23">
        <f t="shared" si="2"/>
        <v>110</v>
      </c>
      <c r="AZ81" s="6"/>
      <c r="BA81" s="6"/>
      <c r="BB81" s="6"/>
      <c r="BC81" s="6"/>
      <c r="BD81" s="6"/>
      <c r="BE81" s="23">
        <v>80</v>
      </c>
    </row>
    <row r="82" spans="4:57">
      <c r="D82" s="5">
        <v>81</v>
      </c>
      <c r="E82" s="6" t="s">
        <v>213</v>
      </c>
      <c r="F82" s="6" t="s">
        <v>15</v>
      </c>
      <c r="G82" s="23" t="s">
        <v>33</v>
      </c>
      <c r="H82" s="8"/>
      <c r="I82" s="9" t="s">
        <v>47</v>
      </c>
      <c r="J82" s="5" t="s">
        <v>11</v>
      </c>
      <c r="K82" s="6">
        <v>10</v>
      </c>
      <c r="L82" s="6"/>
      <c r="M82" s="6"/>
      <c r="N82" s="6"/>
      <c r="O82" s="6"/>
      <c r="P82" s="6">
        <v>10</v>
      </c>
      <c r="Q82" s="6"/>
      <c r="R82" s="6">
        <v>20</v>
      </c>
      <c r="S82" s="6"/>
      <c r="T82" s="6">
        <v>10</v>
      </c>
      <c r="U82" s="6"/>
      <c r="V82" s="6"/>
      <c r="W82" s="6">
        <v>10</v>
      </c>
      <c r="X82" s="6"/>
      <c r="Y82" s="6"/>
      <c r="Z82" s="6"/>
      <c r="AA82" s="6"/>
      <c r="AB82" s="6"/>
      <c r="AC82" s="6"/>
      <c r="AD82" s="6"/>
      <c r="AE82" s="6">
        <v>15</v>
      </c>
      <c r="AF82" s="6"/>
      <c r="AG82" s="6"/>
      <c r="AH82" s="6"/>
      <c r="AI82" s="6"/>
      <c r="AJ82" s="6"/>
      <c r="AK82" s="6"/>
      <c r="AL82" s="6">
        <v>25</v>
      </c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23">
        <f t="shared" si="2"/>
        <v>100</v>
      </c>
      <c r="AZ82" s="6"/>
      <c r="BA82" s="6"/>
      <c r="BB82" s="6"/>
      <c r="BC82" s="6"/>
      <c r="BD82" s="6"/>
      <c r="BE82" s="23">
        <v>81</v>
      </c>
    </row>
    <row r="83" spans="4:57">
      <c r="D83" s="23">
        <v>82</v>
      </c>
      <c r="E83" s="6" t="s">
        <v>200</v>
      </c>
      <c r="F83" s="6" t="s">
        <v>165</v>
      </c>
      <c r="G83" s="23" t="s">
        <v>90</v>
      </c>
      <c r="H83" s="6">
        <v>1981</v>
      </c>
      <c r="I83" s="9" t="s">
        <v>47</v>
      </c>
      <c r="J83" s="5" t="s">
        <v>11</v>
      </c>
      <c r="K83" s="6"/>
      <c r="L83" s="6">
        <v>10</v>
      </c>
      <c r="M83" s="6">
        <v>10</v>
      </c>
      <c r="N83" s="6">
        <v>10</v>
      </c>
      <c r="O83" s="6">
        <v>10</v>
      </c>
      <c r="P83" s="6">
        <v>10</v>
      </c>
      <c r="Q83" s="6">
        <v>10</v>
      </c>
      <c r="R83" s="6">
        <v>20</v>
      </c>
      <c r="S83" s="6"/>
      <c r="T83" s="6"/>
      <c r="U83" s="6">
        <v>10</v>
      </c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23">
        <f t="shared" si="2"/>
        <v>90</v>
      </c>
      <c r="AZ83" s="6"/>
      <c r="BA83" s="6"/>
      <c r="BB83" s="6"/>
      <c r="BC83" s="6"/>
      <c r="BD83" s="6"/>
      <c r="BE83" s="23">
        <v>82</v>
      </c>
    </row>
    <row r="84" spans="4:57">
      <c r="D84" s="5">
        <v>83</v>
      </c>
      <c r="E84" s="6" t="s">
        <v>186</v>
      </c>
      <c r="F84" s="6" t="s">
        <v>122</v>
      </c>
      <c r="G84" s="23"/>
      <c r="H84" s="8">
        <v>32810</v>
      </c>
      <c r="I84" s="9" t="s">
        <v>47</v>
      </c>
      <c r="J84" s="5" t="s">
        <v>11</v>
      </c>
      <c r="K84" s="6"/>
      <c r="L84" s="6"/>
      <c r="M84" s="6">
        <v>10</v>
      </c>
      <c r="N84" s="6">
        <v>10</v>
      </c>
      <c r="O84" s="6"/>
      <c r="P84" s="6"/>
      <c r="Q84" s="6">
        <v>10</v>
      </c>
      <c r="R84" s="6">
        <v>20</v>
      </c>
      <c r="S84" s="6"/>
      <c r="T84" s="6">
        <v>10</v>
      </c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23">
        <f t="shared" si="2"/>
        <v>60</v>
      </c>
      <c r="AZ84" s="6"/>
      <c r="BA84" s="6"/>
      <c r="BB84" s="6"/>
      <c r="BC84" s="6"/>
      <c r="BD84" s="6"/>
      <c r="BE84" s="23">
        <v>83</v>
      </c>
    </row>
    <row r="85" spans="4:57">
      <c r="D85" s="23">
        <v>84</v>
      </c>
      <c r="E85" s="9" t="s">
        <v>76</v>
      </c>
      <c r="F85" s="9" t="s">
        <v>15</v>
      </c>
      <c r="G85" s="23" t="s">
        <v>33</v>
      </c>
      <c r="H85" s="8">
        <v>30078</v>
      </c>
      <c r="I85" s="9" t="s">
        <v>47</v>
      </c>
      <c r="J85" s="12" t="s">
        <v>11</v>
      </c>
      <c r="K85" s="6">
        <v>10</v>
      </c>
      <c r="L85" s="6"/>
      <c r="M85" s="6">
        <v>10</v>
      </c>
      <c r="N85" s="6">
        <v>10</v>
      </c>
      <c r="O85" s="6"/>
      <c r="P85" s="6">
        <v>10</v>
      </c>
      <c r="Q85" s="6"/>
      <c r="R85" s="6">
        <v>10</v>
      </c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23">
        <f t="shared" si="2"/>
        <v>50</v>
      </c>
      <c r="AZ85" s="6"/>
      <c r="BA85" s="6"/>
      <c r="BB85" s="6"/>
      <c r="BC85" s="6"/>
      <c r="BD85" s="6"/>
      <c r="BE85" s="23">
        <v>84</v>
      </c>
    </row>
    <row r="86" spans="4:57">
      <c r="D86" s="5">
        <v>85</v>
      </c>
      <c r="E86" s="9" t="s">
        <v>114</v>
      </c>
      <c r="F86" s="9" t="s">
        <v>113</v>
      </c>
      <c r="G86" s="23" t="s">
        <v>33</v>
      </c>
      <c r="H86" s="8">
        <v>35684</v>
      </c>
      <c r="I86" s="9" t="s">
        <v>47</v>
      </c>
      <c r="J86" s="7" t="s">
        <v>11</v>
      </c>
      <c r="K86" s="6"/>
      <c r="L86" s="6"/>
      <c r="M86" s="6"/>
      <c r="N86" s="6">
        <v>5</v>
      </c>
      <c r="O86" s="6"/>
      <c r="P86" s="6">
        <v>5</v>
      </c>
      <c r="Q86" s="6"/>
      <c r="R86" s="6"/>
      <c r="S86" s="6"/>
      <c r="T86" s="6"/>
      <c r="U86" s="6"/>
      <c r="V86" s="6"/>
      <c r="W86" s="6">
        <v>20</v>
      </c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23">
        <f t="shared" si="2"/>
        <v>30</v>
      </c>
      <c r="AZ86" s="6"/>
      <c r="BA86" s="6"/>
      <c r="BB86" s="6"/>
      <c r="BC86" s="6"/>
      <c r="BD86" s="6"/>
      <c r="BE86" s="23">
        <v>85</v>
      </c>
    </row>
    <row r="87" spans="4:57">
      <c r="D87" s="23">
        <v>86</v>
      </c>
      <c r="E87" s="9" t="s">
        <v>203</v>
      </c>
      <c r="F87" s="9" t="s">
        <v>204</v>
      </c>
      <c r="G87" s="23" t="s">
        <v>33</v>
      </c>
      <c r="H87" s="6"/>
      <c r="I87" s="9" t="s">
        <v>47</v>
      </c>
      <c r="J87" s="5" t="s">
        <v>11</v>
      </c>
      <c r="K87" s="6">
        <v>5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>
        <v>10</v>
      </c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23">
        <f t="shared" si="2"/>
        <v>15</v>
      </c>
      <c r="AZ87" s="6"/>
      <c r="BA87" s="6"/>
      <c r="BB87" s="6"/>
      <c r="BC87" s="6"/>
      <c r="BD87" s="6"/>
      <c r="BE87" s="23">
        <v>86</v>
      </c>
    </row>
  </sheetData>
  <sortState ref="E2:BD7">
    <sortCondition descending="1" ref="BD2:BD7"/>
  </sortState>
  <dataValidations count="41">
    <dataValidation type="list" allowBlank="1" showInputMessage="1" showErrorMessage="1" sqref="I2:I51">
      <formula1>$A$45:$A$47</formula1>
    </dataValidation>
    <dataValidation type="list" allowBlank="1" showInputMessage="1" showErrorMessage="1" sqref="AX2:AX87">
      <formula1>$B$42:$C$42</formula1>
    </dataValidation>
    <dataValidation type="list" allowBlank="1" showInputMessage="1" showErrorMessage="1" sqref="AW2:AW87">
      <formula1>$B$41:$C$41</formula1>
    </dataValidation>
    <dataValidation type="list" allowBlank="1" showInputMessage="1" showErrorMessage="1" sqref="AV2:AV87">
      <formula1>$B$40:$C$40</formula1>
    </dataValidation>
    <dataValidation type="list" allowBlank="1" showInputMessage="1" showErrorMessage="1" sqref="AU2:AU87">
      <formula1>$B$39:$C$39</formula1>
    </dataValidation>
    <dataValidation type="list" allowBlank="1" showInputMessage="1" showErrorMessage="1" sqref="AT2:AT87">
      <formula1>$B$38:$C$38</formula1>
    </dataValidation>
    <dataValidation type="list" allowBlank="1" showInputMessage="1" showErrorMessage="1" sqref="AS2:AS87">
      <formula1>$B$37:$C$37</formula1>
    </dataValidation>
    <dataValidation type="list" allowBlank="1" showInputMessage="1" showErrorMessage="1" sqref="AR2:AR87">
      <formula1>$B$36:$C$36</formula1>
    </dataValidation>
    <dataValidation type="list" allowBlank="1" showInputMessage="1" showErrorMessage="1" sqref="AQ2:AQ87">
      <formula1>$B$35:$C$35</formula1>
    </dataValidation>
    <dataValidation type="list" allowBlank="1" showInputMessage="1" showErrorMessage="1" sqref="AP2:AP87">
      <formula1>$B$34:$C$34</formula1>
    </dataValidation>
    <dataValidation type="list" allowBlank="1" showInputMessage="1" showErrorMessage="1" sqref="AO2:AO87">
      <formula1>$B$33:$C$33</formula1>
    </dataValidation>
    <dataValidation type="list" allowBlank="1" showInputMessage="1" showErrorMessage="1" sqref="AN2:AN87">
      <formula1>$B$32:$C$32</formula1>
    </dataValidation>
    <dataValidation type="list" allowBlank="1" showInputMessage="1" showErrorMessage="1" sqref="AM2:AM87">
      <formula1>$B$31:$C$31</formula1>
    </dataValidation>
    <dataValidation type="list" allowBlank="1" showInputMessage="1" showErrorMessage="1" sqref="AL2:AL87">
      <formula1>$B$30:$C$30</formula1>
    </dataValidation>
    <dataValidation type="list" allowBlank="1" showInputMessage="1" showErrorMessage="1" sqref="AK2:AK87">
      <formula1>$B$29:$C$29</formula1>
    </dataValidation>
    <dataValidation type="list" allowBlank="1" showInputMessage="1" showErrorMessage="1" sqref="AJ2:AJ87">
      <formula1>$B$28:$C$28</formula1>
    </dataValidation>
    <dataValidation type="list" allowBlank="1" showInputMessage="1" showErrorMessage="1" sqref="AI2:AI87">
      <formula1>$B$27:$C$27</formula1>
    </dataValidation>
    <dataValidation type="list" allowBlank="1" showInputMessage="1" showErrorMessage="1" sqref="AH2:AH87">
      <formula1>$B$26:$C$26</formula1>
    </dataValidation>
    <dataValidation type="list" allowBlank="1" showInputMessage="1" showErrorMessage="1" sqref="AG2:AG87">
      <formula1>$B$25:$C$25</formula1>
    </dataValidation>
    <dataValidation type="list" allowBlank="1" showInputMessage="1" showErrorMessage="1" sqref="AF2:AF87">
      <formula1>$B$24:$C$24</formula1>
    </dataValidation>
    <dataValidation type="list" allowBlank="1" showInputMessage="1" showErrorMessage="1" sqref="AE2:AE87">
      <formula1>$B$23:$C$23</formula1>
    </dataValidation>
    <dataValidation type="list" allowBlank="1" showInputMessage="1" showErrorMessage="1" sqref="AD2:AD87">
      <formula1>$B$22:$C$22</formula1>
    </dataValidation>
    <dataValidation type="list" allowBlank="1" showInputMessage="1" showErrorMessage="1" sqref="AC2:AC87">
      <formula1>$B$21:$C$21</formula1>
    </dataValidation>
    <dataValidation type="list" allowBlank="1" showInputMessage="1" showErrorMessage="1" sqref="AB2:AB87">
      <formula1>$B$20:$C$20</formula1>
    </dataValidation>
    <dataValidation type="list" allowBlank="1" showInputMessage="1" showErrorMessage="1" sqref="AA2:AA87">
      <formula1>$B$19:$C$19</formula1>
    </dataValidation>
    <dataValidation type="list" allowBlank="1" showInputMessage="1" showErrorMessage="1" sqref="Z2:Z87">
      <formula1>$B$18:$C$18</formula1>
    </dataValidation>
    <dataValidation type="list" allowBlank="1" showInputMessage="1" showErrorMessage="1" sqref="Y2:Y87">
      <formula1>$B$17:$C$17</formula1>
    </dataValidation>
    <dataValidation type="list" allowBlank="1" showInputMessage="1" showErrorMessage="1" sqref="X2:X87">
      <formula1>$B$16:$C$16</formula1>
    </dataValidation>
    <dataValidation type="list" allowBlank="1" showInputMessage="1" showErrorMessage="1" sqref="W2:W87">
      <formula1>$B$15:$C$15</formula1>
    </dataValidation>
    <dataValidation type="list" allowBlank="1" showInputMessage="1" showErrorMessage="1" sqref="V2:V87">
      <formula1>$B$14:$C$14</formula1>
    </dataValidation>
    <dataValidation type="list" allowBlank="1" showInputMessage="1" showErrorMessage="1" sqref="U2:U87">
      <formula1>$B$13:$C$13</formula1>
    </dataValidation>
    <dataValidation type="list" allowBlank="1" showInputMessage="1" showErrorMessage="1" sqref="T2:T87">
      <formula1>$B$12:$C$12</formula1>
    </dataValidation>
    <dataValidation type="list" allowBlank="1" showInputMessage="1" showErrorMessage="1" sqref="S2:S87">
      <formula1>$B$11:$C$11</formula1>
    </dataValidation>
    <dataValidation type="list" allowBlank="1" showInputMessage="1" showErrorMessage="1" sqref="R2:R87">
      <formula1>$B$10:$C$10</formula1>
    </dataValidation>
    <dataValidation type="list" allowBlank="1" showInputMessage="1" showErrorMessage="1" sqref="Q2:Q87">
      <formula1>$B$9:$C$9</formula1>
    </dataValidation>
    <dataValidation type="list" allowBlank="1" showInputMessage="1" showErrorMessage="1" sqref="O2:O87">
      <formula1>$B$7:$C$7</formula1>
    </dataValidation>
    <dataValidation type="list" allowBlank="1" showInputMessage="1" showErrorMessage="1" sqref="P2:P87">
      <formula1>$B$8:$C$8</formula1>
    </dataValidation>
    <dataValidation type="list" allowBlank="1" showInputMessage="1" showErrorMessage="1" sqref="N2:N87">
      <formula1>$B$6:$C$6</formula1>
    </dataValidation>
    <dataValidation type="list" allowBlank="1" showInputMessage="1" showErrorMessage="1" sqref="K2:K87">
      <formula1>$B$3:$C$3</formula1>
    </dataValidation>
    <dataValidation type="list" allowBlank="1" showInputMessage="1" showErrorMessage="1" sqref="L2:L87">
      <formula1>$B$4:$C$4</formula1>
    </dataValidation>
    <dataValidation type="list" allowBlank="1" showInputMessage="1" showErrorMessage="1" sqref="M2:M87">
      <formula1>$B$5:$C$5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47"/>
  <sheetViews>
    <sheetView topLeftCell="D1" workbookViewId="0">
      <pane xSplit="7" ySplit="1" topLeftCell="Y2" activePane="bottomRight" state="frozen"/>
      <selection activeCell="D1" sqref="D1"/>
      <selection pane="topRight" activeCell="K1" sqref="K1"/>
      <selection pane="bottomLeft" activeCell="D2" sqref="D2"/>
      <selection pane="bottomRight" activeCell="AZ1" sqref="AZ1:BE1"/>
    </sheetView>
  </sheetViews>
  <sheetFormatPr defaultRowHeight="15"/>
  <cols>
    <col min="1" max="3" width="9.140625" hidden="1" customWidth="1"/>
    <col min="4" max="4" width="6" customWidth="1"/>
    <col min="5" max="5" width="34.42578125" customWidth="1"/>
    <col min="6" max="6" width="18" customWidth="1"/>
    <col min="7" max="7" width="9.140625" customWidth="1"/>
    <col min="8" max="8" width="11.85546875" customWidth="1"/>
    <col min="9" max="9" width="13.85546875" customWidth="1"/>
    <col min="10" max="10" width="9.140625" hidden="1" customWidth="1"/>
    <col min="11" max="50" width="4.140625" customWidth="1"/>
    <col min="51" max="51" width="9.140625" style="3"/>
    <col min="52" max="52" width="6" style="3" customWidth="1"/>
    <col min="53" max="53" width="5" style="3" customWidth="1"/>
    <col min="54" max="54" width="4.7109375" style="3" customWidth="1"/>
    <col min="55" max="55" width="5.28515625" style="3" customWidth="1"/>
    <col min="56" max="56" width="12" style="3" customWidth="1"/>
    <col min="57" max="57" width="9.140625" style="3"/>
  </cols>
  <sheetData>
    <row r="1" spans="1:57" ht="18" customHeight="1">
      <c r="D1" s="27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5</v>
      </c>
      <c r="J1" s="29"/>
      <c r="K1" s="29">
        <v>1</v>
      </c>
      <c r="L1" s="29">
        <v>2</v>
      </c>
      <c r="M1" s="29">
        <v>3</v>
      </c>
      <c r="N1" s="29">
        <v>4</v>
      </c>
      <c r="O1" s="29">
        <v>5</v>
      </c>
      <c r="P1" s="29">
        <v>6</v>
      </c>
      <c r="Q1" s="29">
        <v>7</v>
      </c>
      <c r="R1" s="29">
        <v>8</v>
      </c>
      <c r="S1" s="29">
        <v>9</v>
      </c>
      <c r="T1" s="29">
        <v>10</v>
      </c>
      <c r="U1" s="29">
        <v>11</v>
      </c>
      <c r="V1" s="29">
        <v>12</v>
      </c>
      <c r="W1" s="29">
        <v>13</v>
      </c>
      <c r="X1" s="29">
        <v>14</v>
      </c>
      <c r="Y1" s="29">
        <v>15</v>
      </c>
      <c r="Z1" s="29">
        <v>16</v>
      </c>
      <c r="AA1" s="29">
        <v>17</v>
      </c>
      <c r="AB1" s="29">
        <v>18</v>
      </c>
      <c r="AC1" s="29">
        <v>19</v>
      </c>
      <c r="AD1" s="29">
        <v>20</v>
      </c>
      <c r="AE1" s="29">
        <v>21</v>
      </c>
      <c r="AF1" s="29">
        <v>22</v>
      </c>
      <c r="AG1" s="29">
        <v>23</v>
      </c>
      <c r="AH1" s="29">
        <v>24</v>
      </c>
      <c r="AI1" s="29">
        <v>25</v>
      </c>
      <c r="AJ1" s="29">
        <v>26</v>
      </c>
      <c r="AK1" s="29">
        <v>27</v>
      </c>
      <c r="AL1" s="29">
        <v>28</v>
      </c>
      <c r="AM1" s="29">
        <v>29</v>
      </c>
      <c r="AN1" s="29">
        <v>30</v>
      </c>
      <c r="AO1" s="29">
        <v>31</v>
      </c>
      <c r="AP1" s="29">
        <v>32</v>
      </c>
      <c r="AQ1" s="29">
        <v>33</v>
      </c>
      <c r="AR1" s="29">
        <v>34</v>
      </c>
      <c r="AS1" s="29">
        <v>35</v>
      </c>
      <c r="AT1" s="29">
        <v>36</v>
      </c>
      <c r="AU1" s="29">
        <v>37</v>
      </c>
      <c r="AV1" s="29">
        <v>38</v>
      </c>
      <c r="AW1" s="29">
        <v>39</v>
      </c>
      <c r="AX1" s="29">
        <v>40</v>
      </c>
      <c r="AY1" s="29" t="s">
        <v>6</v>
      </c>
      <c r="AZ1" s="27" t="s">
        <v>231</v>
      </c>
      <c r="BA1" s="27" t="s">
        <v>232</v>
      </c>
      <c r="BB1" s="27" t="s">
        <v>233</v>
      </c>
      <c r="BC1" s="27" t="s">
        <v>234</v>
      </c>
      <c r="BD1" s="28" t="s">
        <v>235</v>
      </c>
      <c r="BE1" s="27" t="s">
        <v>220</v>
      </c>
    </row>
    <row r="2" spans="1:57">
      <c r="A2" t="s">
        <v>221</v>
      </c>
      <c r="B2" t="s">
        <v>222</v>
      </c>
      <c r="C2" t="s">
        <v>223</v>
      </c>
      <c r="D2" s="34">
        <v>1</v>
      </c>
      <c r="E2" s="35" t="s">
        <v>159</v>
      </c>
      <c r="F2" s="35" t="s">
        <v>39</v>
      </c>
      <c r="G2" s="42" t="s">
        <v>160</v>
      </c>
      <c r="H2" s="36">
        <v>30418</v>
      </c>
      <c r="I2" s="43" t="s">
        <v>10</v>
      </c>
      <c r="J2" s="42" t="s">
        <v>50</v>
      </c>
      <c r="K2" s="35"/>
      <c r="L2" s="35"/>
      <c r="M2" s="35">
        <v>10</v>
      </c>
      <c r="N2" s="35">
        <v>10</v>
      </c>
      <c r="O2" s="35">
        <v>10</v>
      </c>
      <c r="P2" s="35">
        <v>10</v>
      </c>
      <c r="Q2" s="35"/>
      <c r="R2" s="35">
        <v>20</v>
      </c>
      <c r="S2" s="35">
        <v>20</v>
      </c>
      <c r="T2" s="35"/>
      <c r="U2" s="35">
        <v>20</v>
      </c>
      <c r="V2" s="35">
        <v>20</v>
      </c>
      <c r="W2" s="35"/>
      <c r="X2" s="35"/>
      <c r="Y2" s="35"/>
      <c r="Z2" s="35">
        <v>30</v>
      </c>
      <c r="AA2" s="35">
        <v>30</v>
      </c>
      <c r="AB2" s="35"/>
      <c r="AC2" s="35">
        <v>30</v>
      </c>
      <c r="AD2" s="35">
        <v>30</v>
      </c>
      <c r="AE2" s="35">
        <v>30</v>
      </c>
      <c r="AF2" s="35"/>
      <c r="AG2" s="35">
        <v>50</v>
      </c>
      <c r="AH2" s="35">
        <v>50</v>
      </c>
      <c r="AI2" s="35">
        <v>50</v>
      </c>
      <c r="AJ2" s="35"/>
      <c r="AK2" s="35"/>
      <c r="AL2" s="35">
        <v>25</v>
      </c>
      <c r="AM2" s="35"/>
      <c r="AN2" s="35"/>
      <c r="AO2" s="35"/>
      <c r="AP2" s="35">
        <v>100</v>
      </c>
      <c r="AQ2" s="35">
        <v>100</v>
      </c>
      <c r="AR2" s="35"/>
      <c r="AS2" s="35"/>
      <c r="AT2" s="35"/>
      <c r="AU2" s="35"/>
      <c r="AV2" s="35"/>
      <c r="AW2" s="35"/>
      <c r="AX2" s="35"/>
      <c r="AY2" s="37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545</v>
      </c>
      <c r="AZ2" s="37">
        <v>12</v>
      </c>
      <c r="BA2" s="37">
        <v>6</v>
      </c>
      <c r="BB2" s="37">
        <v>9</v>
      </c>
      <c r="BC2" s="37">
        <v>9</v>
      </c>
      <c r="BD2" s="37">
        <f>SUM(AZ2:BC2)</f>
        <v>36</v>
      </c>
      <c r="BE2" s="37">
        <v>1</v>
      </c>
    </row>
    <row r="3" spans="1:57">
      <c r="A3">
        <v>1</v>
      </c>
      <c r="B3">
        <v>10</v>
      </c>
      <c r="C3">
        <f>B3/2</f>
        <v>5</v>
      </c>
      <c r="D3" s="34">
        <v>2</v>
      </c>
      <c r="E3" s="35" t="s">
        <v>133</v>
      </c>
      <c r="F3" s="35" t="s">
        <v>13</v>
      </c>
      <c r="G3" s="42" t="s">
        <v>9</v>
      </c>
      <c r="H3" s="44">
        <v>35353</v>
      </c>
      <c r="I3" s="43" t="s">
        <v>10</v>
      </c>
      <c r="J3" s="42" t="s">
        <v>50</v>
      </c>
      <c r="K3" s="35"/>
      <c r="L3" s="35"/>
      <c r="M3" s="35"/>
      <c r="N3" s="35"/>
      <c r="O3" s="35"/>
      <c r="P3" s="35"/>
      <c r="Q3" s="35"/>
      <c r="R3" s="35">
        <v>20</v>
      </c>
      <c r="S3" s="35">
        <v>20</v>
      </c>
      <c r="T3" s="35">
        <v>20</v>
      </c>
      <c r="U3" s="35"/>
      <c r="V3" s="35"/>
      <c r="W3" s="35"/>
      <c r="X3" s="35"/>
      <c r="Y3" s="35">
        <v>30</v>
      </c>
      <c r="Z3" s="35">
        <v>30</v>
      </c>
      <c r="AA3" s="35">
        <v>30</v>
      </c>
      <c r="AB3" s="35"/>
      <c r="AC3" s="35">
        <v>30</v>
      </c>
      <c r="AD3" s="35">
        <v>30</v>
      </c>
      <c r="AE3" s="35">
        <v>30</v>
      </c>
      <c r="AF3" s="35">
        <v>50</v>
      </c>
      <c r="AG3" s="35">
        <v>50</v>
      </c>
      <c r="AH3" s="35">
        <v>50</v>
      </c>
      <c r="AI3" s="35">
        <v>50</v>
      </c>
      <c r="AJ3" s="35"/>
      <c r="AK3" s="35">
        <v>50</v>
      </c>
      <c r="AL3" s="35">
        <v>50</v>
      </c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7">
        <f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480</v>
      </c>
      <c r="AZ3" s="37">
        <v>10</v>
      </c>
      <c r="BA3" s="37">
        <v>6</v>
      </c>
      <c r="BB3" s="37">
        <v>3</v>
      </c>
      <c r="BC3" s="37">
        <v>9</v>
      </c>
      <c r="BD3" s="37">
        <f>SUM(AZ3:BC3)</f>
        <v>28</v>
      </c>
      <c r="BE3" s="37">
        <v>2</v>
      </c>
    </row>
    <row r="4" spans="1:57">
      <c r="A4">
        <v>2</v>
      </c>
      <c r="B4">
        <v>10</v>
      </c>
      <c r="C4">
        <f t="shared" ref="C4:C42" si="0">B4/2</f>
        <v>5</v>
      </c>
      <c r="D4" s="34">
        <v>3</v>
      </c>
      <c r="E4" s="43" t="s">
        <v>105</v>
      </c>
      <c r="F4" s="43" t="s">
        <v>106</v>
      </c>
      <c r="G4" s="42" t="s">
        <v>19</v>
      </c>
      <c r="H4" s="44">
        <v>27624</v>
      </c>
      <c r="I4" s="43" t="s">
        <v>10</v>
      </c>
      <c r="J4" s="42" t="s">
        <v>50</v>
      </c>
      <c r="K4" s="35"/>
      <c r="L4" s="35"/>
      <c r="M4" s="35"/>
      <c r="N4" s="35"/>
      <c r="O4" s="35"/>
      <c r="P4" s="35"/>
      <c r="Q4" s="35"/>
      <c r="R4" s="35">
        <v>20</v>
      </c>
      <c r="S4" s="35">
        <v>20</v>
      </c>
      <c r="T4" s="35">
        <v>20</v>
      </c>
      <c r="U4" s="35"/>
      <c r="V4" s="35"/>
      <c r="W4" s="35"/>
      <c r="X4" s="35"/>
      <c r="Y4" s="35">
        <v>30</v>
      </c>
      <c r="Z4" s="35">
        <v>30</v>
      </c>
      <c r="AA4" s="35">
        <v>15</v>
      </c>
      <c r="AB4" s="35">
        <v>30</v>
      </c>
      <c r="AC4" s="35">
        <v>30</v>
      </c>
      <c r="AD4" s="35">
        <v>30</v>
      </c>
      <c r="AE4" s="35">
        <v>30</v>
      </c>
      <c r="AF4" s="35">
        <v>50</v>
      </c>
      <c r="AG4" s="35">
        <v>25</v>
      </c>
      <c r="AH4" s="35">
        <v>25</v>
      </c>
      <c r="AI4" s="35">
        <v>50</v>
      </c>
      <c r="AJ4" s="35"/>
      <c r="AK4" s="35"/>
      <c r="AL4" s="35"/>
      <c r="AM4" s="35">
        <v>50</v>
      </c>
      <c r="AN4" s="35"/>
      <c r="AO4" s="35"/>
      <c r="AP4" s="35">
        <v>100</v>
      </c>
      <c r="AQ4" s="35"/>
      <c r="AR4" s="35"/>
      <c r="AS4" s="35"/>
      <c r="AT4" s="35"/>
      <c r="AU4" s="35"/>
      <c r="AV4" s="35"/>
      <c r="AW4" s="35"/>
      <c r="AX4" s="35"/>
      <c r="AY4" s="37">
        <f>IF(ISERROR(LARGE(K4:AX4,1)),0,LARGE(K4:AX4,1))+IF(ISERROR(LARGE(K4:AX4,2)),0,LARGE(K4:AX4,2))+IF(ISERROR(LARGE(K4:AX4,3)),0,LARGE(K4:AX4,3))+IF(ISERROR(LARGE(K4:AX4,4)),0,LARGE(K4:AX4,4))+IF(ISERROR(LARGE(K4:AX4,5)),0,LARGE(K4:AX4,5))+IF(ISERROR(LARGE(K4:AX4,6)),0,LARGE(K4:AX4,6))+IF(ISERROR(LARGE(K4:AX4,7)),0,LARGE(K4:AX4,7))+IF(ISERROR(LARGE(K4:AX4,8)),0,LARGE(K4:AX4,8))+IF(ISERROR(LARGE(K4:AX4,9)),0,LARGE(K4:AX4,9))+IF(ISERROR(LARGE(K4:AX4,10)),0,LARGE(K4:AX4,10))+IF(ISERROR(LARGE(K4:AX4,11)),0,LARGE(K4:AX4,11))+IF(ISERROR(LARGE(K4:AX4,12)),0,LARGE(K4:AX4,12))</f>
        <v>480</v>
      </c>
      <c r="AZ4" s="37">
        <v>6</v>
      </c>
      <c r="BA4" s="37">
        <v>6</v>
      </c>
      <c r="BB4" s="37">
        <v>5</v>
      </c>
      <c r="BC4" s="37">
        <v>8</v>
      </c>
      <c r="BD4" s="37">
        <f>SUM(AZ4:BC4)</f>
        <v>25</v>
      </c>
      <c r="BE4" s="37">
        <v>3</v>
      </c>
    </row>
    <row r="5" spans="1:57">
      <c r="A5">
        <v>3</v>
      </c>
      <c r="B5">
        <v>10</v>
      </c>
      <c r="C5">
        <f t="shared" si="0"/>
        <v>5</v>
      </c>
      <c r="D5" s="34">
        <v>4</v>
      </c>
      <c r="E5" s="45" t="s">
        <v>135</v>
      </c>
      <c r="F5" s="35" t="s">
        <v>15</v>
      </c>
      <c r="G5" s="42" t="s">
        <v>19</v>
      </c>
      <c r="H5" s="46">
        <v>31036</v>
      </c>
      <c r="I5" s="43" t="s">
        <v>10</v>
      </c>
      <c r="J5" s="42" t="s">
        <v>50</v>
      </c>
      <c r="K5" s="35"/>
      <c r="L5" s="35"/>
      <c r="M5" s="35"/>
      <c r="N5" s="35"/>
      <c r="O5" s="35"/>
      <c r="P5" s="35"/>
      <c r="Q5" s="35"/>
      <c r="R5" s="35"/>
      <c r="S5" s="35">
        <v>20</v>
      </c>
      <c r="T5" s="35">
        <v>20</v>
      </c>
      <c r="U5" s="35">
        <v>20</v>
      </c>
      <c r="V5" s="35"/>
      <c r="W5" s="35">
        <v>20</v>
      </c>
      <c r="X5" s="35"/>
      <c r="Y5" s="35">
        <v>30</v>
      </c>
      <c r="Z5" s="35">
        <v>30</v>
      </c>
      <c r="AA5" s="35">
        <v>30</v>
      </c>
      <c r="AB5" s="35">
        <v>30</v>
      </c>
      <c r="AC5" s="35">
        <v>30</v>
      </c>
      <c r="AD5" s="35">
        <v>30</v>
      </c>
      <c r="AE5" s="35">
        <v>15</v>
      </c>
      <c r="AF5" s="35">
        <v>50</v>
      </c>
      <c r="AG5" s="35">
        <v>25</v>
      </c>
      <c r="AH5" s="35">
        <v>25</v>
      </c>
      <c r="AI5" s="35">
        <v>50</v>
      </c>
      <c r="AJ5" s="35"/>
      <c r="AK5" s="35">
        <v>25</v>
      </c>
      <c r="AL5" s="35">
        <v>25</v>
      </c>
      <c r="AM5" s="35">
        <v>50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7">
        <f>IF(ISERROR(LARGE(K5:AX5,1)),0,LARGE(K5:AX5,1))+IF(ISERROR(LARGE(K5:AX5,2)),0,LARGE(K5:AX5,2))+IF(ISERROR(LARGE(K5:AX5,3)),0,LARGE(K5:AX5,3))+IF(ISERROR(LARGE(K5:AX5,4)),0,LARGE(K5:AX5,4))+IF(ISERROR(LARGE(K5:AX5,5)),0,LARGE(K5:AX5,5))+IF(ISERROR(LARGE(K5:AX5,6)),0,LARGE(K5:AX5,6))+IF(ISERROR(LARGE(K5:AX5,7)),0,LARGE(K5:AX5,7))+IF(ISERROR(LARGE(K5:AX5,8)),0,LARGE(K5:AX5,8))+IF(ISERROR(LARGE(K5:AX5,9)),0,LARGE(K5:AX5,9))+IF(ISERROR(LARGE(K5:AX5,10)),0,LARGE(K5:AX5,10))+IF(ISERROR(LARGE(K5:AX5,11)),0,LARGE(K5:AX5,11))+IF(ISERROR(LARGE(K5:AX5,12)),0,LARGE(K5:AX5,12))</f>
        <v>405</v>
      </c>
      <c r="AZ5" s="37">
        <v>6</v>
      </c>
      <c r="BA5" s="37">
        <v>6</v>
      </c>
      <c r="BB5" s="37">
        <v>3</v>
      </c>
      <c r="BC5" s="37">
        <v>7</v>
      </c>
      <c r="BD5" s="37">
        <f>SUM(AZ5:BC5)</f>
        <v>22</v>
      </c>
      <c r="BE5" s="37">
        <v>4</v>
      </c>
    </row>
    <row r="6" spans="1:57">
      <c r="A6">
        <v>4</v>
      </c>
      <c r="B6">
        <v>10</v>
      </c>
      <c r="C6">
        <f t="shared" si="0"/>
        <v>5</v>
      </c>
      <c r="D6" s="34">
        <v>5</v>
      </c>
      <c r="E6" s="35" t="s">
        <v>109</v>
      </c>
      <c r="F6" s="35" t="s">
        <v>18</v>
      </c>
      <c r="G6" s="42" t="s">
        <v>9</v>
      </c>
      <c r="H6" s="36">
        <v>32764</v>
      </c>
      <c r="I6" s="43" t="s">
        <v>10</v>
      </c>
      <c r="J6" s="42" t="s">
        <v>50</v>
      </c>
      <c r="K6" s="35"/>
      <c r="L6" s="35"/>
      <c r="M6" s="35"/>
      <c r="N6" s="35"/>
      <c r="O6" s="35"/>
      <c r="P6" s="35"/>
      <c r="Q6" s="35"/>
      <c r="R6" s="35">
        <v>20</v>
      </c>
      <c r="S6" s="35"/>
      <c r="T6" s="35"/>
      <c r="U6" s="35">
        <v>20</v>
      </c>
      <c r="V6" s="35"/>
      <c r="W6" s="35"/>
      <c r="X6" s="35"/>
      <c r="Y6" s="35">
        <v>30</v>
      </c>
      <c r="Z6" s="35">
        <v>30</v>
      </c>
      <c r="AA6" s="35">
        <v>15</v>
      </c>
      <c r="AB6" s="35">
        <v>30</v>
      </c>
      <c r="AC6" s="35">
        <v>30</v>
      </c>
      <c r="AD6" s="35">
        <v>30</v>
      </c>
      <c r="AE6" s="35">
        <v>30</v>
      </c>
      <c r="AF6" s="35">
        <v>25</v>
      </c>
      <c r="AG6" s="35">
        <v>50</v>
      </c>
      <c r="AH6" s="35">
        <v>50</v>
      </c>
      <c r="AI6" s="35">
        <v>50</v>
      </c>
      <c r="AJ6" s="35"/>
      <c r="AK6" s="35">
        <v>25</v>
      </c>
      <c r="AL6" s="35">
        <v>25</v>
      </c>
      <c r="AM6" s="35"/>
      <c r="AN6" s="35"/>
      <c r="AO6" s="35"/>
      <c r="AP6" s="35"/>
      <c r="AQ6" s="35">
        <v>50</v>
      </c>
      <c r="AR6" s="35"/>
      <c r="AS6" s="35"/>
      <c r="AT6" s="35"/>
      <c r="AU6" s="35"/>
      <c r="AV6" s="35"/>
      <c r="AW6" s="35"/>
      <c r="AX6" s="35"/>
      <c r="AY6" s="37">
        <f>IF(ISERROR(LARGE(K6:AX6,1)),0,LARGE(K6:AX6,1))+IF(ISERROR(LARGE(K6:AX6,2)),0,LARGE(K6:AX6,2))+IF(ISERROR(LARGE(K6:AX6,3)),0,LARGE(K6:AX6,3))+IF(ISERROR(LARGE(K6:AX6,4)),0,LARGE(K6:AX6,4))+IF(ISERROR(LARGE(K6:AX6,5)),0,LARGE(K6:AX6,5))+IF(ISERROR(LARGE(K6:AX6,6)),0,LARGE(K6:AX6,6))+IF(ISERROR(LARGE(K6:AX6,7)),0,LARGE(K6:AX6,7))+IF(ISERROR(LARGE(K6:AX6,8)),0,LARGE(K6:AX6,8))+IF(ISERROR(LARGE(K6:AX6,9)),0,LARGE(K6:AX6,9))+IF(ISERROR(LARGE(K6:AX6,10)),0,LARGE(K6:AX6,10))+IF(ISERROR(LARGE(K6:AX6,11)),0,LARGE(K6:AX6,11))+IF(ISERROR(LARGE(K6:AX6,12)),0,LARGE(K6:AX6,12))</f>
        <v>430</v>
      </c>
      <c r="AZ6" s="37">
        <v>4</v>
      </c>
      <c r="BA6" s="37">
        <v>6</v>
      </c>
      <c r="BB6" s="37">
        <v>9</v>
      </c>
      <c r="BC6" s="37">
        <v>2</v>
      </c>
      <c r="BD6" s="37">
        <f>SUM(AZ6:BC6)</f>
        <v>21</v>
      </c>
      <c r="BE6" s="37">
        <v>5</v>
      </c>
    </row>
    <row r="7" spans="1:57">
      <c r="A7">
        <v>5</v>
      </c>
      <c r="B7">
        <v>10</v>
      </c>
      <c r="C7">
        <f t="shared" si="0"/>
        <v>5</v>
      </c>
      <c r="D7" s="34">
        <v>6</v>
      </c>
      <c r="E7" s="35" t="s">
        <v>166</v>
      </c>
      <c r="F7" s="35" t="s">
        <v>122</v>
      </c>
      <c r="G7" s="42" t="s">
        <v>19</v>
      </c>
      <c r="H7" s="36">
        <v>31904</v>
      </c>
      <c r="I7" s="43" t="s">
        <v>10</v>
      </c>
      <c r="J7" s="37" t="s">
        <v>50</v>
      </c>
      <c r="K7" s="35"/>
      <c r="L7" s="35"/>
      <c r="M7" s="35"/>
      <c r="N7" s="35"/>
      <c r="O7" s="35"/>
      <c r="P7" s="35"/>
      <c r="Q7" s="35"/>
      <c r="R7" s="35">
        <v>20</v>
      </c>
      <c r="S7" s="35">
        <v>20</v>
      </c>
      <c r="T7" s="35">
        <v>20</v>
      </c>
      <c r="U7" s="35">
        <v>20</v>
      </c>
      <c r="V7" s="35">
        <v>20</v>
      </c>
      <c r="W7" s="35">
        <v>20</v>
      </c>
      <c r="X7" s="35">
        <v>10</v>
      </c>
      <c r="Y7" s="35">
        <v>30</v>
      </c>
      <c r="Z7" s="35">
        <v>30</v>
      </c>
      <c r="AA7" s="35">
        <v>15</v>
      </c>
      <c r="AB7" s="35">
        <v>30</v>
      </c>
      <c r="AC7" s="35">
        <v>30</v>
      </c>
      <c r="AD7" s="35">
        <v>30</v>
      </c>
      <c r="AE7" s="35">
        <v>15</v>
      </c>
      <c r="AF7" s="35"/>
      <c r="AG7" s="35"/>
      <c r="AH7" s="35">
        <v>50</v>
      </c>
      <c r="AI7" s="35"/>
      <c r="AJ7" s="35"/>
      <c r="AK7" s="35"/>
      <c r="AL7" s="35">
        <v>50</v>
      </c>
      <c r="AM7" s="35">
        <v>50</v>
      </c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7">
        <f>IF(ISERROR(LARGE(K7:AX7,1)),0,LARGE(K7:AX7,1))+IF(ISERROR(LARGE(K7:AX7,2)),0,LARGE(K7:AX7,2))+IF(ISERROR(LARGE(K7:AX7,3)),0,LARGE(K7:AX7,3))+IF(ISERROR(LARGE(K7:AX7,4)),0,LARGE(K7:AX7,4))+IF(ISERROR(LARGE(K7:AX7,5)),0,LARGE(K7:AX7,5))+IF(ISERROR(LARGE(K7:AX7,6)),0,LARGE(K7:AX7,6))+IF(ISERROR(LARGE(K7:AX7,7)),0,LARGE(K7:AX7,7))+IF(ISERROR(LARGE(K7:AX7,8)),0,LARGE(K7:AX7,8))+IF(ISERROR(LARGE(K7:AX7,9)),0,LARGE(K7:AX7,9))+IF(ISERROR(LARGE(K7:AX7,10)),0,LARGE(K7:AX7,10))+IF(ISERROR(LARGE(K7:AX7,11)),0,LARGE(K7:AX7,11))+IF(ISERROR(LARGE(K7:AX7,12)),0,LARGE(K7:AX7,12))</f>
        <v>380</v>
      </c>
      <c r="AZ7" s="37">
        <v>0</v>
      </c>
      <c r="BA7" s="37">
        <v>6</v>
      </c>
      <c r="BB7" s="37">
        <v>3</v>
      </c>
      <c r="BC7" s="37">
        <v>9</v>
      </c>
      <c r="BD7" s="37">
        <f>SUM(AZ7:BC7)</f>
        <v>18</v>
      </c>
      <c r="BE7" s="37">
        <v>6</v>
      </c>
    </row>
    <row r="8" spans="1:57">
      <c r="A8">
        <v>6</v>
      </c>
      <c r="B8">
        <v>10</v>
      </c>
      <c r="C8">
        <f t="shared" si="0"/>
        <v>5</v>
      </c>
      <c r="D8" s="38">
        <v>7</v>
      </c>
      <c r="E8" s="47" t="s">
        <v>84</v>
      </c>
      <c r="F8" s="47" t="s">
        <v>15</v>
      </c>
      <c r="G8" s="48" t="s">
        <v>9</v>
      </c>
      <c r="H8" s="49">
        <v>33669</v>
      </c>
      <c r="I8" s="47" t="s">
        <v>10</v>
      </c>
      <c r="J8" s="50" t="s">
        <v>50</v>
      </c>
      <c r="K8" s="39"/>
      <c r="L8" s="39"/>
      <c r="M8" s="39"/>
      <c r="N8" s="39"/>
      <c r="O8" s="39"/>
      <c r="P8" s="39"/>
      <c r="Q8" s="39"/>
      <c r="R8" s="39">
        <v>20</v>
      </c>
      <c r="S8" s="39"/>
      <c r="T8" s="39"/>
      <c r="U8" s="39">
        <v>20</v>
      </c>
      <c r="V8" s="39">
        <v>20</v>
      </c>
      <c r="W8" s="39">
        <v>20</v>
      </c>
      <c r="X8" s="39"/>
      <c r="Y8" s="39">
        <v>30</v>
      </c>
      <c r="Z8" s="39">
        <v>30</v>
      </c>
      <c r="AA8" s="39">
        <v>15</v>
      </c>
      <c r="AB8" s="39">
        <v>30</v>
      </c>
      <c r="AC8" s="39">
        <v>30</v>
      </c>
      <c r="AD8" s="39">
        <v>15</v>
      </c>
      <c r="AE8" s="39">
        <v>30</v>
      </c>
      <c r="AF8" s="39"/>
      <c r="AG8" s="39">
        <v>25</v>
      </c>
      <c r="AH8" s="39">
        <v>50</v>
      </c>
      <c r="AI8" s="39">
        <v>50</v>
      </c>
      <c r="AJ8" s="39"/>
      <c r="AK8" s="39">
        <v>25</v>
      </c>
      <c r="AL8" s="39">
        <v>25</v>
      </c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40">
        <f t="shared" ref="AY3:AY17" si="1">IF(ISERROR(LARGE(K8:AX8,1)),0,LARGE(K8:AX8,1))+IF(ISERROR(LARGE(K8:AX8,2)),0,LARGE(K8:AX8,2))+IF(ISERROR(LARGE(K8:AX8,3)),0,LARGE(K8:AX8,3))+IF(ISERROR(LARGE(K8:AX8,4)),0,LARGE(K8:AX8,4))+IF(ISERROR(LARGE(K8:AX8,5)),0,LARGE(K8:AX8,5))+IF(ISERROR(LARGE(K8:AX8,6)),0,LARGE(K8:AX8,6))+IF(ISERROR(LARGE(K8:AX8,7)),0,LARGE(K8:AX8,7))+IF(ISERROR(LARGE(K8:AX8,8)),0,LARGE(K8:AX8,8))+IF(ISERROR(LARGE(K8:AX8,9)),0,LARGE(K8:AX8,9))+IF(ISERROR(LARGE(K8:AX8,10)),0,LARGE(K8:AX8,10))+IF(ISERROR(LARGE(K8:AX8,11)),0,LARGE(K8:AX8,11))+IF(ISERROR(LARGE(K8:AX8,12)),0,LARGE(K8:AX8,12))</f>
        <v>365</v>
      </c>
      <c r="AZ8" s="40"/>
      <c r="BA8" s="40"/>
      <c r="BB8" s="40"/>
      <c r="BC8" s="40"/>
      <c r="BD8" s="40"/>
      <c r="BE8" s="40">
        <v>7</v>
      </c>
    </row>
    <row r="9" spans="1:57">
      <c r="A9">
        <v>7</v>
      </c>
      <c r="B9">
        <v>10</v>
      </c>
      <c r="C9">
        <f t="shared" si="0"/>
        <v>5</v>
      </c>
      <c r="D9" s="38">
        <v>8</v>
      </c>
      <c r="E9" s="39" t="s">
        <v>123</v>
      </c>
      <c r="F9" s="39" t="s">
        <v>28</v>
      </c>
      <c r="G9" s="48" t="s">
        <v>9</v>
      </c>
      <c r="H9" s="41">
        <v>32907</v>
      </c>
      <c r="I9" s="47" t="s">
        <v>10</v>
      </c>
      <c r="J9" s="48" t="s">
        <v>50</v>
      </c>
      <c r="K9" s="39"/>
      <c r="L9" s="39"/>
      <c r="M9" s="39"/>
      <c r="N9" s="39"/>
      <c r="O9" s="39"/>
      <c r="P9" s="39"/>
      <c r="Q9" s="39"/>
      <c r="R9" s="39"/>
      <c r="S9" s="39">
        <v>20</v>
      </c>
      <c r="T9" s="39">
        <v>20</v>
      </c>
      <c r="U9" s="39">
        <v>20</v>
      </c>
      <c r="V9" s="39"/>
      <c r="W9" s="39"/>
      <c r="X9" s="39">
        <v>20</v>
      </c>
      <c r="Y9" s="39">
        <v>30</v>
      </c>
      <c r="Z9" s="39">
        <v>30</v>
      </c>
      <c r="AA9" s="39">
        <v>30</v>
      </c>
      <c r="AB9" s="39">
        <v>30</v>
      </c>
      <c r="AC9" s="39">
        <v>30</v>
      </c>
      <c r="AD9" s="39">
        <v>30</v>
      </c>
      <c r="AE9" s="39">
        <v>30</v>
      </c>
      <c r="AF9" s="39">
        <v>25</v>
      </c>
      <c r="AG9" s="39">
        <v>25</v>
      </c>
      <c r="AH9" s="39">
        <v>25</v>
      </c>
      <c r="AI9" s="39">
        <v>50</v>
      </c>
      <c r="AJ9" s="39"/>
      <c r="AK9" s="39"/>
      <c r="AL9" s="39">
        <v>25</v>
      </c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0">
        <f t="shared" si="1"/>
        <v>360</v>
      </c>
      <c r="AZ9" s="40"/>
      <c r="BA9" s="40"/>
      <c r="BB9" s="40"/>
      <c r="BC9" s="40"/>
      <c r="BD9" s="40"/>
      <c r="BE9" s="40">
        <v>8</v>
      </c>
    </row>
    <row r="10" spans="1:57">
      <c r="A10">
        <v>8</v>
      </c>
      <c r="B10">
        <v>20</v>
      </c>
      <c r="C10">
        <f t="shared" si="0"/>
        <v>10</v>
      </c>
      <c r="D10" s="38">
        <v>9</v>
      </c>
      <c r="E10" s="39" t="s">
        <v>51</v>
      </c>
      <c r="F10" s="39" t="s">
        <v>28</v>
      </c>
      <c r="G10" s="48" t="s">
        <v>24</v>
      </c>
      <c r="H10" s="49">
        <v>29455</v>
      </c>
      <c r="I10" s="47" t="s">
        <v>10</v>
      </c>
      <c r="J10" s="50" t="s">
        <v>50</v>
      </c>
      <c r="K10" s="39"/>
      <c r="L10" s="39"/>
      <c r="M10" s="39"/>
      <c r="N10" s="39"/>
      <c r="O10" s="39"/>
      <c r="P10" s="39"/>
      <c r="Q10" s="39"/>
      <c r="R10" s="39"/>
      <c r="S10" s="39">
        <v>20</v>
      </c>
      <c r="T10" s="39">
        <v>20</v>
      </c>
      <c r="U10" s="39">
        <v>20</v>
      </c>
      <c r="V10" s="39">
        <v>20</v>
      </c>
      <c r="W10" s="39">
        <v>20</v>
      </c>
      <c r="X10" s="39">
        <v>20</v>
      </c>
      <c r="Y10" s="39">
        <v>30</v>
      </c>
      <c r="Z10" s="39">
        <v>30</v>
      </c>
      <c r="AA10" s="39">
        <v>15</v>
      </c>
      <c r="AB10" s="39">
        <v>30</v>
      </c>
      <c r="AC10" s="39">
        <v>30</v>
      </c>
      <c r="AD10" s="39">
        <v>30</v>
      </c>
      <c r="AE10" s="39">
        <v>30</v>
      </c>
      <c r="AF10" s="39">
        <v>25</v>
      </c>
      <c r="AG10" s="39">
        <v>25</v>
      </c>
      <c r="AH10" s="39">
        <v>25</v>
      </c>
      <c r="AI10" s="39">
        <v>50</v>
      </c>
      <c r="AJ10" s="39"/>
      <c r="AK10" s="39"/>
      <c r="AL10" s="39">
        <v>25</v>
      </c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40">
        <f t="shared" si="1"/>
        <v>350</v>
      </c>
      <c r="AZ10" s="40"/>
      <c r="BA10" s="40"/>
      <c r="BB10" s="40"/>
      <c r="BC10" s="40"/>
      <c r="BD10" s="40"/>
      <c r="BE10" s="40">
        <v>9</v>
      </c>
    </row>
    <row r="11" spans="1:57">
      <c r="A11">
        <v>9</v>
      </c>
      <c r="B11">
        <v>20</v>
      </c>
      <c r="C11">
        <f t="shared" si="0"/>
        <v>10</v>
      </c>
      <c r="D11" s="38">
        <v>10</v>
      </c>
      <c r="E11" s="47" t="s">
        <v>237</v>
      </c>
      <c r="F11" s="39" t="s">
        <v>236</v>
      </c>
      <c r="G11" s="48" t="s">
        <v>33</v>
      </c>
      <c r="H11" s="41">
        <v>32553</v>
      </c>
      <c r="I11" s="47" t="s">
        <v>10</v>
      </c>
      <c r="J11" s="48" t="s">
        <v>50</v>
      </c>
      <c r="K11" s="39"/>
      <c r="L11" s="39"/>
      <c r="M11" s="39">
        <v>10</v>
      </c>
      <c r="N11" s="39">
        <v>10</v>
      </c>
      <c r="O11" s="39"/>
      <c r="P11" s="39"/>
      <c r="Q11" s="39"/>
      <c r="R11" s="39">
        <v>20</v>
      </c>
      <c r="S11" s="39">
        <v>20</v>
      </c>
      <c r="T11" s="39">
        <v>20</v>
      </c>
      <c r="U11" s="39">
        <v>20</v>
      </c>
      <c r="V11" s="39">
        <v>20</v>
      </c>
      <c r="W11" s="39">
        <v>20</v>
      </c>
      <c r="X11" s="39">
        <v>20</v>
      </c>
      <c r="Y11" s="39">
        <v>30</v>
      </c>
      <c r="Z11" s="39">
        <v>30</v>
      </c>
      <c r="AA11" s="39"/>
      <c r="AB11" s="39">
        <v>30</v>
      </c>
      <c r="AC11" s="39">
        <v>30</v>
      </c>
      <c r="AD11" s="39">
        <v>30</v>
      </c>
      <c r="AE11" s="39">
        <v>30</v>
      </c>
      <c r="AF11" s="39">
        <v>50</v>
      </c>
      <c r="AG11" s="39"/>
      <c r="AH11" s="39">
        <v>25</v>
      </c>
      <c r="AI11" s="39"/>
      <c r="AJ11" s="39"/>
      <c r="AK11" s="39"/>
      <c r="AL11" s="39">
        <v>25</v>
      </c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>
        <f t="shared" si="1"/>
        <v>340</v>
      </c>
      <c r="AZ11" s="40"/>
      <c r="BA11" s="40"/>
      <c r="BB11" s="40"/>
      <c r="BC11" s="40"/>
      <c r="BD11" s="40"/>
      <c r="BE11" s="40">
        <v>10</v>
      </c>
    </row>
    <row r="12" spans="1:57">
      <c r="A12">
        <v>10</v>
      </c>
      <c r="B12">
        <v>20</v>
      </c>
      <c r="C12">
        <f t="shared" si="0"/>
        <v>10</v>
      </c>
      <c r="D12" s="38">
        <v>11</v>
      </c>
      <c r="E12" s="39" t="s">
        <v>229</v>
      </c>
      <c r="F12" s="39" t="s">
        <v>15</v>
      </c>
      <c r="G12" s="48" t="s">
        <v>19</v>
      </c>
      <c r="H12" s="41">
        <v>29927</v>
      </c>
      <c r="I12" s="47" t="s">
        <v>10</v>
      </c>
      <c r="J12" s="38" t="s">
        <v>50</v>
      </c>
      <c r="K12" s="39">
        <v>10</v>
      </c>
      <c r="L12" s="39"/>
      <c r="M12" s="39">
        <v>10</v>
      </c>
      <c r="N12" s="39"/>
      <c r="O12" s="39"/>
      <c r="P12" s="39"/>
      <c r="Q12" s="39"/>
      <c r="R12" s="39">
        <v>20</v>
      </c>
      <c r="S12" s="39">
        <v>20</v>
      </c>
      <c r="T12" s="39">
        <v>20</v>
      </c>
      <c r="U12" s="39">
        <v>20</v>
      </c>
      <c r="V12" s="39"/>
      <c r="W12" s="39">
        <v>20</v>
      </c>
      <c r="X12" s="39"/>
      <c r="Y12" s="39">
        <v>30</v>
      </c>
      <c r="Z12" s="39">
        <v>30</v>
      </c>
      <c r="AA12" s="39"/>
      <c r="AB12" s="39"/>
      <c r="AC12" s="39">
        <v>30</v>
      </c>
      <c r="AD12" s="39"/>
      <c r="AE12" s="39"/>
      <c r="AF12" s="39"/>
      <c r="AG12" s="39"/>
      <c r="AH12" s="39"/>
      <c r="AI12" s="39"/>
      <c r="AJ12" s="39"/>
      <c r="AK12" s="39">
        <v>25</v>
      </c>
      <c r="AL12" s="39"/>
      <c r="AM12" s="39">
        <v>50</v>
      </c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40">
        <f t="shared" si="1"/>
        <v>285</v>
      </c>
      <c r="AZ12" s="40"/>
      <c r="BA12" s="40"/>
      <c r="BB12" s="40"/>
      <c r="BC12" s="40"/>
      <c r="BD12" s="40"/>
      <c r="BE12" s="40">
        <v>11</v>
      </c>
    </row>
    <row r="13" spans="1:57">
      <c r="A13">
        <v>11</v>
      </c>
      <c r="B13">
        <v>20</v>
      </c>
      <c r="C13">
        <f t="shared" si="0"/>
        <v>10</v>
      </c>
      <c r="D13" s="38">
        <v>12</v>
      </c>
      <c r="E13" s="39" t="s">
        <v>199</v>
      </c>
      <c r="F13" s="39" t="s">
        <v>13</v>
      </c>
      <c r="G13" s="48" t="s">
        <v>9</v>
      </c>
      <c r="H13" s="41">
        <v>34592</v>
      </c>
      <c r="I13" s="47" t="s">
        <v>10</v>
      </c>
      <c r="J13" s="38" t="s">
        <v>50</v>
      </c>
      <c r="K13" s="39">
        <v>10</v>
      </c>
      <c r="L13" s="39">
        <v>10</v>
      </c>
      <c r="M13" s="39">
        <v>10</v>
      </c>
      <c r="N13" s="39">
        <v>10</v>
      </c>
      <c r="O13" s="39">
        <v>10</v>
      </c>
      <c r="P13" s="39"/>
      <c r="Q13" s="39">
        <v>10</v>
      </c>
      <c r="R13" s="39">
        <v>20</v>
      </c>
      <c r="S13" s="39">
        <v>20</v>
      </c>
      <c r="T13" s="39">
        <v>20</v>
      </c>
      <c r="U13" s="39">
        <v>20</v>
      </c>
      <c r="V13" s="39"/>
      <c r="W13" s="39">
        <v>20</v>
      </c>
      <c r="X13" s="39">
        <v>20</v>
      </c>
      <c r="Y13" s="39">
        <v>30</v>
      </c>
      <c r="Z13" s="39">
        <v>15</v>
      </c>
      <c r="AA13" s="39"/>
      <c r="AB13" s="39"/>
      <c r="AC13" s="39">
        <v>30</v>
      </c>
      <c r="AD13" s="39"/>
      <c r="AE13" s="39">
        <v>30</v>
      </c>
      <c r="AF13" s="39"/>
      <c r="AG13" s="39"/>
      <c r="AH13" s="39">
        <v>25</v>
      </c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40">
        <f t="shared" si="1"/>
        <v>260</v>
      </c>
      <c r="AZ13" s="40"/>
      <c r="BA13" s="40"/>
      <c r="BB13" s="40"/>
      <c r="BC13" s="40"/>
      <c r="BD13" s="40"/>
      <c r="BE13" s="40">
        <v>12</v>
      </c>
    </row>
    <row r="14" spans="1:57">
      <c r="A14">
        <v>12</v>
      </c>
      <c r="B14">
        <v>20</v>
      </c>
      <c r="C14">
        <f t="shared" si="0"/>
        <v>10</v>
      </c>
      <c r="D14" s="38">
        <v>13</v>
      </c>
      <c r="E14" s="47" t="s">
        <v>187</v>
      </c>
      <c r="F14" s="39" t="s">
        <v>13</v>
      </c>
      <c r="G14" s="48" t="s">
        <v>19</v>
      </c>
      <c r="H14" s="41">
        <v>35651</v>
      </c>
      <c r="I14" s="47" t="s">
        <v>10</v>
      </c>
      <c r="J14" s="38" t="s">
        <v>50</v>
      </c>
      <c r="K14" s="39"/>
      <c r="L14" s="39"/>
      <c r="M14" s="39">
        <v>10</v>
      </c>
      <c r="N14" s="39">
        <v>10</v>
      </c>
      <c r="O14" s="39"/>
      <c r="P14" s="39">
        <v>10</v>
      </c>
      <c r="Q14" s="39"/>
      <c r="R14" s="39">
        <v>20</v>
      </c>
      <c r="S14" s="39">
        <v>20</v>
      </c>
      <c r="T14" s="39">
        <v>20</v>
      </c>
      <c r="U14" s="39">
        <v>20</v>
      </c>
      <c r="V14" s="39">
        <v>20</v>
      </c>
      <c r="W14" s="39">
        <v>20</v>
      </c>
      <c r="X14" s="39">
        <v>20</v>
      </c>
      <c r="Y14" s="39">
        <v>30</v>
      </c>
      <c r="Z14" s="39">
        <v>15</v>
      </c>
      <c r="AA14" s="39">
        <v>15</v>
      </c>
      <c r="AB14" s="39"/>
      <c r="AC14" s="39">
        <v>30</v>
      </c>
      <c r="AD14" s="39"/>
      <c r="AE14" s="39">
        <v>15</v>
      </c>
      <c r="AF14" s="39"/>
      <c r="AG14" s="39"/>
      <c r="AH14" s="39">
        <v>25</v>
      </c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0">
        <f t="shared" si="1"/>
        <v>255</v>
      </c>
      <c r="AZ14" s="40"/>
      <c r="BA14" s="40"/>
      <c r="BB14" s="40"/>
      <c r="BC14" s="40"/>
      <c r="BD14" s="40"/>
      <c r="BE14" s="40">
        <v>13</v>
      </c>
    </row>
    <row r="15" spans="1:57">
      <c r="A15">
        <v>13</v>
      </c>
      <c r="B15">
        <v>20</v>
      </c>
      <c r="C15">
        <f t="shared" si="0"/>
        <v>10</v>
      </c>
      <c r="D15" s="38">
        <v>14</v>
      </c>
      <c r="E15" s="39" t="s">
        <v>197</v>
      </c>
      <c r="F15" s="39" t="s">
        <v>198</v>
      </c>
      <c r="G15" s="48" t="s">
        <v>19</v>
      </c>
      <c r="H15" s="41">
        <v>33160</v>
      </c>
      <c r="I15" s="47" t="s">
        <v>10</v>
      </c>
      <c r="J15" s="38" t="s">
        <v>50</v>
      </c>
      <c r="K15" s="39">
        <v>10</v>
      </c>
      <c r="L15" s="39">
        <v>10</v>
      </c>
      <c r="M15" s="39"/>
      <c r="N15" s="39">
        <v>10</v>
      </c>
      <c r="O15" s="39">
        <v>10</v>
      </c>
      <c r="P15" s="39">
        <v>10</v>
      </c>
      <c r="Q15" s="39">
        <v>10</v>
      </c>
      <c r="R15" s="39">
        <v>20</v>
      </c>
      <c r="S15" s="39">
        <v>20</v>
      </c>
      <c r="T15" s="39">
        <v>10</v>
      </c>
      <c r="U15" s="39">
        <v>20</v>
      </c>
      <c r="V15" s="39">
        <v>20</v>
      </c>
      <c r="W15" s="39">
        <v>20</v>
      </c>
      <c r="X15" s="39">
        <v>20</v>
      </c>
      <c r="Y15" s="39"/>
      <c r="Z15" s="39"/>
      <c r="AA15" s="39"/>
      <c r="AB15" s="39"/>
      <c r="AC15" s="39">
        <v>30</v>
      </c>
      <c r="AD15" s="39"/>
      <c r="AE15" s="39">
        <v>30</v>
      </c>
      <c r="AF15" s="39"/>
      <c r="AG15" s="39"/>
      <c r="AH15" s="39">
        <v>25</v>
      </c>
      <c r="AI15" s="39">
        <v>25</v>
      </c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40">
        <f t="shared" si="1"/>
        <v>250</v>
      </c>
      <c r="AZ15" s="40"/>
      <c r="BA15" s="40"/>
      <c r="BB15" s="40"/>
      <c r="BC15" s="40"/>
      <c r="BD15" s="40"/>
      <c r="BE15" s="40">
        <v>14</v>
      </c>
    </row>
    <row r="16" spans="1:57">
      <c r="A16">
        <v>14</v>
      </c>
      <c r="B16">
        <v>20</v>
      </c>
      <c r="C16">
        <f t="shared" si="0"/>
        <v>10</v>
      </c>
      <c r="D16" s="38">
        <v>15</v>
      </c>
      <c r="E16" s="39" t="s">
        <v>130</v>
      </c>
      <c r="F16" s="47" t="s">
        <v>15</v>
      </c>
      <c r="G16" s="48" t="s">
        <v>19</v>
      </c>
      <c r="H16" s="41">
        <v>34730</v>
      </c>
      <c r="I16" s="47" t="s">
        <v>10</v>
      </c>
      <c r="J16" s="48" t="s">
        <v>50</v>
      </c>
      <c r="K16" s="39">
        <v>10</v>
      </c>
      <c r="L16" s="39"/>
      <c r="M16" s="39"/>
      <c r="N16" s="39"/>
      <c r="O16" s="39">
        <v>10</v>
      </c>
      <c r="P16" s="39"/>
      <c r="Q16" s="39"/>
      <c r="R16" s="39">
        <v>20</v>
      </c>
      <c r="S16" s="39">
        <v>20</v>
      </c>
      <c r="T16" s="39">
        <v>20</v>
      </c>
      <c r="U16" s="39">
        <v>20</v>
      </c>
      <c r="V16" s="39"/>
      <c r="W16" s="39"/>
      <c r="X16" s="39">
        <v>20</v>
      </c>
      <c r="Y16" s="39"/>
      <c r="Z16" s="39">
        <v>15</v>
      </c>
      <c r="AA16" s="39"/>
      <c r="AB16" s="39"/>
      <c r="AC16" s="39"/>
      <c r="AD16" s="39"/>
      <c r="AE16" s="39"/>
      <c r="AF16" s="39"/>
      <c r="AG16" s="39"/>
      <c r="AH16" s="39">
        <v>25</v>
      </c>
      <c r="AI16" s="39"/>
      <c r="AJ16" s="39"/>
      <c r="AK16" s="39">
        <v>25</v>
      </c>
      <c r="AL16" s="39">
        <v>25</v>
      </c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0">
        <f t="shared" si="1"/>
        <v>210</v>
      </c>
      <c r="AZ16" s="40"/>
      <c r="BA16" s="40"/>
      <c r="BB16" s="40"/>
      <c r="BC16" s="40"/>
      <c r="BD16" s="40"/>
      <c r="BE16" s="40">
        <v>15</v>
      </c>
    </row>
    <row r="17" spans="1:57">
      <c r="A17">
        <v>15</v>
      </c>
      <c r="B17">
        <v>30</v>
      </c>
      <c r="C17">
        <f t="shared" si="0"/>
        <v>15</v>
      </c>
      <c r="D17" s="38">
        <v>16</v>
      </c>
      <c r="E17" s="39" t="s">
        <v>230</v>
      </c>
      <c r="F17" s="39" t="s">
        <v>15</v>
      </c>
      <c r="G17" s="48" t="s">
        <v>19</v>
      </c>
      <c r="H17" s="41">
        <v>28949</v>
      </c>
      <c r="I17" s="47" t="s">
        <v>10</v>
      </c>
      <c r="J17" s="38" t="s">
        <v>50</v>
      </c>
      <c r="K17" s="39"/>
      <c r="L17" s="39"/>
      <c r="M17" s="39"/>
      <c r="N17" s="39"/>
      <c r="O17" s="39"/>
      <c r="P17" s="39"/>
      <c r="Q17" s="39"/>
      <c r="R17" s="39"/>
      <c r="S17" s="39"/>
      <c r="T17" s="39">
        <v>20</v>
      </c>
      <c r="U17" s="39"/>
      <c r="V17" s="39"/>
      <c r="W17" s="39"/>
      <c r="X17" s="39"/>
      <c r="Y17" s="39"/>
      <c r="Z17" s="39">
        <v>30</v>
      </c>
      <c r="AA17" s="39"/>
      <c r="AB17" s="39">
        <v>15</v>
      </c>
      <c r="AC17" s="39"/>
      <c r="AD17" s="39"/>
      <c r="AE17" s="39"/>
      <c r="AF17" s="39"/>
      <c r="AG17" s="39">
        <v>25</v>
      </c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>
        <f t="shared" si="1"/>
        <v>90</v>
      </c>
      <c r="AZ17" s="40"/>
      <c r="BA17" s="40"/>
      <c r="BB17" s="40"/>
      <c r="BC17" s="40"/>
      <c r="BD17" s="40"/>
      <c r="BE17" s="40">
        <v>16</v>
      </c>
    </row>
    <row r="18" spans="1:57">
      <c r="A18">
        <v>16</v>
      </c>
      <c r="B18">
        <v>30</v>
      </c>
      <c r="C18">
        <f t="shared" si="0"/>
        <v>15</v>
      </c>
    </row>
    <row r="19" spans="1:57">
      <c r="A19">
        <v>17</v>
      </c>
      <c r="B19">
        <v>30</v>
      </c>
      <c r="C19">
        <f t="shared" si="0"/>
        <v>15</v>
      </c>
    </row>
    <row r="20" spans="1:57">
      <c r="A20">
        <v>18</v>
      </c>
      <c r="B20">
        <v>30</v>
      </c>
      <c r="C20">
        <f t="shared" si="0"/>
        <v>15</v>
      </c>
    </row>
    <row r="21" spans="1:57">
      <c r="A21">
        <v>19</v>
      </c>
      <c r="B21">
        <v>30</v>
      </c>
      <c r="C21">
        <f t="shared" si="0"/>
        <v>15</v>
      </c>
    </row>
    <row r="22" spans="1:57">
      <c r="A22">
        <v>20</v>
      </c>
      <c r="B22">
        <v>30</v>
      </c>
      <c r="C22">
        <f t="shared" si="0"/>
        <v>15</v>
      </c>
    </row>
    <row r="23" spans="1:57">
      <c r="A23">
        <v>21</v>
      </c>
      <c r="B23">
        <v>30</v>
      </c>
      <c r="C23">
        <f t="shared" si="0"/>
        <v>15</v>
      </c>
    </row>
    <row r="24" spans="1:57">
      <c r="A24">
        <v>22</v>
      </c>
      <c r="B24">
        <v>50</v>
      </c>
      <c r="C24">
        <f t="shared" si="0"/>
        <v>25</v>
      </c>
    </row>
    <row r="25" spans="1:57">
      <c r="A25">
        <v>23</v>
      </c>
      <c r="B25">
        <v>50</v>
      </c>
      <c r="C25">
        <f t="shared" si="0"/>
        <v>25</v>
      </c>
    </row>
    <row r="26" spans="1:57">
      <c r="A26">
        <v>24</v>
      </c>
      <c r="B26">
        <v>50</v>
      </c>
      <c r="C26">
        <f t="shared" si="0"/>
        <v>25</v>
      </c>
    </row>
    <row r="27" spans="1:57">
      <c r="A27">
        <v>25</v>
      </c>
      <c r="B27">
        <v>50</v>
      </c>
      <c r="C27">
        <f t="shared" si="0"/>
        <v>25</v>
      </c>
    </row>
    <row r="28" spans="1:57">
      <c r="A28">
        <v>26</v>
      </c>
      <c r="B28">
        <v>50</v>
      </c>
      <c r="C28">
        <f t="shared" si="0"/>
        <v>25</v>
      </c>
    </row>
    <row r="29" spans="1:57">
      <c r="A29">
        <v>27</v>
      </c>
      <c r="B29">
        <v>50</v>
      </c>
      <c r="C29">
        <f t="shared" si="0"/>
        <v>25</v>
      </c>
    </row>
    <row r="30" spans="1:57">
      <c r="A30">
        <v>28</v>
      </c>
      <c r="B30">
        <v>50</v>
      </c>
      <c r="C30">
        <f t="shared" si="0"/>
        <v>25</v>
      </c>
    </row>
    <row r="31" spans="1:57">
      <c r="A31">
        <v>29</v>
      </c>
      <c r="B31">
        <v>100</v>
      </c>
      <c r="C31">
        <f t="shared" si="0"/>
        <v>50</v>
      </c>
    </row>
    <row r="32" spans="1:57">
      <c r="A32">
        <v>30</v>
      </c>
      <c r="B32">
        <v>100</v>
      </c>
      <c r="C32">
        <f t="shared" si="0"/>
        <v>50</v>
      </c>
    </row>
    <row r="33" spans="1:3">
      <c r="A33">
        <v>31</v>
      </c>
      <c r="B33">
        <v>100</v>
      </c>
      <c r="C33">
        <f t="shared" si="0"/>
        <v>50</v>
      </c>
    </row>
    <row r="34" spans="1:3">
      <c r="A34">
        <v>32</v>
      </c>
      <c r="B34">
        <v>100</v>
      </c>
      <c r="C34">
        <f t="shared" si="0"/>
        <v>50</v>
      </c>
    </row>
    <row r="35" spans="1:3">
      <c r="A35">
        <v>33</v>
      </c>
      <c r="B35">
        <v>100</v>
      </c>
      <c r="C35">
        <f t="shared" si="0"/>
        <v>50</v>
      </c>
    </row>
    <row r="36" spans="1:3">
      <c r="A36">
        <v>34</v>
      </c>
      <c r="B36">
        <v>150</v>
      </c>
      <c r="C36">
        <f t="shared" si="0"/>
        <v>75</v>
      </c>
    </row>
    <row r="37" spans="1:3">
      <c r="A37">
        <v>35</v>
      </c>
      <c r="B37">
        <v>150</v>
      </c>
      <c r="C37">
        <f t="shared" si="0"/>
        <v>75</v>
      </c>
    </row>
    <row r="38" spans="1:3">
      <c r="A38">
        <v>36</v>
      </c>
      <c r="B38">
        <v>150</v>
      </c>
      <c r="C38">
        <f t="shared" si="0"/>
        <v>75</v>
      </c>
    </row>
    <row r="39" spans="1:3">
      <c r="A39">
        <v>37</v>
      </c>
      <c r="B39">
        <v>150</v>
      </c>
      <c r="C39">
        <f t="shared" si="0"/>
        <v>75</v>
      </c>
    </row>
    <row r="40" spans="1:3">
      <c r="A40">
        <v>38</v>
      </c>
      <c r="B40">
        <v>150</v>
      </c>
      <c r="C40">
        <f t="shared" si="0"/>
        <v>75</v>
      </c>
    </row>
    <row r="41" spans="1:3">
      <c r="A41">
        <v>39</v>
      </c>
      <c r="B41">
        <v>150</v>
      </c>
      <c r="C41">
        <f t="shared" si="0"/>
        <v>75</v>
      </c>
    </row>
    <row r="42" spans="1:3">
      <c r="A42">
        <v>40</v>
      </c>
      <c r="B42">
        <v>0</v>
      </c>
      <c r="C42">
        <f t="shared" si="0"/>
        <v>0</v>
      </c>
    </row>
    <row r="45" spans="1:3">
      <c r="A45" t="s">
        <v>47</v>
      </c>
    </row>
    <row r="46" spans="1:3">
      <c r="A46" s="2" t="s">
        <v>10</v>
      </c>
    </row>
    <row r="47" spans="1:3">
      <c r="A47" s="2" t="s">
        <v>56</v>
      </c>
    </row>
  </sheetData>
  <sortState ref="E2:BD7">
    <sortCondition descending="1" ref="BD2:BD7"/>
  </sortState>
  <dataValidations count="41">
    <dataValidation type="list" allowBlank="1" showInputMessage="1" showErrorMessage="1" sqref="I2:I9">
      <formula1>$A$45:$A$47</formula1>
    </dataValidation>
    <dataValidation type="list" allowBlank="1" showInputMessage="1" showErrorMessage="1" sqref="AX2:AX17">
      <formula1>$B$42:$C$42</formula1>
    </dataValidation>
    <dataValidation type="list" allowBlank="1" showInputMessage="1" showErrorMessage="1" sqref="AW2:AW17">
      <formula1>$B$41:$C$41</formula1>
    </dataValidation>
    <dataValidation type="list" allowBlank="1" showInputMessage="1" showErrorMessage="1" sqref="AV2:AV17">
      <formula1>$B$40:$C$40</formula1>
    </dataValidation>
    <dataValidation type="list" allowBlank="1" showInputMessage="1" showErrorMessage="1" sqref="AU2:AU17">
      <formula1>$B$39:$C$39</formula1>
    </dataValidation>
    <dataValidation type="list" allowBlank="1" showInputMessage="1" showErrorMessage="1" sqref="AT2:AT17">
      <formula1>$B$38:$C$38</formula1>
    </dataValidation>
    <dataValidation type="list" allowBlank="1" showInputMessage="1" showErrorMessage="1" sqref="AS2:AS17">
      <formula1>$B$37:$C$37</formula1>
    </dataValidation>
    <dataValidation type="list" allowBlank="1" showInputMessage="1" showErrorMessage="1" sqref="AR2:AR17">
      <formula1>$B$36:$C$36</formula1>
    </dataValidation>
    <dataValidation type="list" allowBlank="1" showInputMessage="1" showErrorMessage="1" sqref="AQ2:AQ17">
      <formula1>$B$35:$C$35</formula1>
    </dataValidation>
    <dataValidation type="list" allowBlank="1" showInputMessage="1" showErrorMessage="1" sqref="AP2:AP17">
      <formula1>$B$34:$C$34</formula1>
    </dataValidation>
    <dataValidation type="list" allowBlank="1" showInputMessage="1" showErrorMessage="1" sqref="AO2:AO17">
      <formula1>$B$33:$C$33</formula1>
    </dataValidation>
    <dataValidation type="list" allowBlank="1" showInputMessage="1" showErrorMessage="1" sqref="AN2:AN17">
      <formula1>$B$32:$C$32</formula1>
    </dataValidation>
    <dataValidation type="list" allowBlank="1" showInputMessage="1" showErrorMessage="1" sqref="AM2:AM17">
      <formula1>$B$31:$C$31</formula1>
    </dataValidation>
    <dataValidation type="list" allowBlank="1" showInputMessage="1" showErrorMessage="1" sqref="AL2:AL17">
      <formula1>$B$30:$C$30</formula1>
    </dataValidation>
    <dataValidation type="list" allowBlank="1" showInputMessage="1" showErrorMessage="1" sqref="AK2:AK17">
      <formula1>$B$29:$C$29</formula1>
    </dataValidation>
    <dataValidation type="list" allowBlank="1" showInputMessage="1" showErrorMessage="1" sqref="AJ2:AJ17">
      <formula1>$B$28:$C$28</formula1>
    </dataValidation>
    <dataValidation type="list" allowBlank="1" showInputMessage="1" showErrorMessage="1" sqref="AI2:AI17">
      <formula1>$B$27:$C$27</formula1>
    </dataValidation>
    <dataValidation type="list" allowBlank="1" showInputMessage="1" showErrorMessage="1" sqref="AH2:AH17">
      <formula1>$B$26:$C$26</formula1>
    </dataValidation>
    <dataValidation type="list" allowBlank="1" showInputMessage="1" showErrorMessage="1" sqref="AG2:AG17">
      <formula1>$B$25:$C$25</formula1>
    </dataValidation>
    <dataValidation type="list" allowBlank="1" showInputMessage="1" showErrorMessage="1" sqref="AF2:AF17">
      <formula1>$B$24:$C$24</formula1>
    </dataValidation>
    <dataValidation type="list" allowBlank="1" showInputMessage="1" showErrorMessage="1" sqref="AE2:AE17">
      <formula1>$B$23:$C$23</formula1>
    </dataValidation>
    <dataValidation type="list" allowBlank="1" showInputMessage="1" showErrorMessage="1" sqref="AD2:AD17">
      <formula1>$B$22:$C$22</formula1>
    </dataValidation>
    <dataValidation type="list" allowBlank="1" showInputMessage="1" showErrorMessage="1" sqref="AC2:AC17">
      <formula1>$B$21:$C$21</formula1>
    </dataValidation>
    <dataValidation type="list" allowBlank="1" showInputMessage="1" showErrorMessage="1" sqref="AB2:AB17">
      <formula1>$B$20:$C$20</formula1>
    </dataValidation>
    <dataValidation type="list" allowBlank="1" showInputMessage="1" showErrorMessage="1" sqref="AA2:AA17">
      <formula1>$B$19:$C$19</formula1>
    </dataValidation>
    <dataValidation type="list" allowBlank="1" showInputMessage="1" showErrorMessage="1" sqref="Z2:Z17">
      <formula1>$B$18:$C$18</formula1>
    </dataValidation>
    <dataValidation type="list" allowBlank="1" showInputMessage="1" showErrorMessage="1" sqref="Y2:Y17">
      <formula1>$B$17:$C$17</formula1>
    </dataValidation>
    <dataValidation type="list" allowBlank="1" showInputMessage="1" showErrorMessage="1" sqref="X2:X17">
      <formula1>$B$16:$C$16</formula1>
    </dataValidation>
    <dataValidation type="list" allowBlank="1" showInputMessage="1" showErrorMessage="1" sqref="W2:W17">
      <formula1>$B$15:$C$15</formula1>
    </dataValidation>
    <dataValidation type="list" allowBlank="1" showInputMessage="1" showErrorMessage="1" sqref="V2:V17">
      <formula1>$B$14:$C$14</formula1>
    </dataValidation>
    <dataValidation type="list" allowBlank="1" showInputMessage="1" showErrorMessage="1" sqref="U2:U17">
      <formula1>$B$13:$C$13</formula1>
    </dataValidation>
    <dataValidation type="list" allowBlank="1" showInputMessage="1" showErrorMessage="1" sqref="T2:T17">
      <formula1>$B$12:$C$12</formula1>
    </dataValidation>
    <dataValidation type="list" allowBlank="1" showInputMessage="1" showErrorMessage="1" sqref="S2:S17">
      <formula1>$B$11:$C$11</formula1>
    </dataValidation>
    <dataValidation type="list" allowBlank="1" showInputMessage="1" showErrorMessage="1" sqref="R2:R17">
      <formula1>$B$10:$C$10</formula1>
    </dataValidation>
    <dataValidation type="list" allowBlank="1" showInputMessage="1" showErrorMessage="1" sqref="Q2:Q17">
      <formula1>$B$9:$C$9</formula1>
    </dataValidation>
    <dataValidation type="list" allowBlank="1" showInputMessage="1" showErrorMessage="1" sqref="O2:O17">
      <formula1>$B$7:$C$7</formula1>
    </dataValidation>
    <dataValidation type="list" allowBlank="1" showInputMessage="1" showErrorMessage="1" sqref="P2:P17">
      <formula1>$B$8:$C$8</formula1>
    </dataValidation>
    <dataValidation type="list" allowBlank="1" showInputMessage="1" showErrorMessage="1" sqref="N2:N17">
      <formula1>$B$6:$C$6</formula1>
    </dataValidation>
    <dataValidation type="list" allowBlank="1" showInputMessage="1" showErrorMessage="1" sqref="K2:K17">
      <formula1>$B$3:$C$3</formula1>
    </dataValidation>
    <dataValidation type="list" allowBlank="1" showInputMessage="1" showErrorMessage="1" sqref="L2:L17">
      <formula1>$B$4:$C$4</formula1>
    </dataValidation>
    <dataValidation type="list" allowBlank="1" showInputMessage="1" showErrorMessage="1" sqref="M2:M17">
      <formula1>$B$5:$C$5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E47"/>
  <sheetViews>
    <sheetView topLeftCell="D1" workbookViewId="0">
      <pane xSplit="7" ySplit="1" topLeftCell="Z2" activePane="bottomRight" state="frozen"/>
      <selection activeCell="D1" sqref="D1"/>
      <selection pane="topRight" activeCell="K1" sqref="K1"/>
      <selection pane="bottomLeft" activeCell="D2" sqref="D2"/>
      <selection pane="bottomRight" activeCell="H29" sqref="H29"/>
    </sheetView>
  </sheetViews>
  <sheetFormatPr defaultRowHeight="15"/>
  <cols>
    <col min="1" max="3" width="9.140625" hidden="1" customWidth="1"/>
    <col min="4" max="4" width="5.42578125" style="1" customWidth="1"/>
    <col min="5" max="5" width="38.5703125" customWidth="1"/>
    <col min="6" max="6" width="15.5703125" customWidth="1"/>
    <col min="7" max="7" width="9.140625" customWidth="1"/>
    <col min="8" max="8" width="11.5703125" customWidth="1"/>
    <col min="9" max="9" width="11.85546875" customWidth="1"/>
    <col min="10" max="10" width="9.140625" hidden="1" customWidth="1"/>
    <col min="11" max="50" width="4.140625" customWidth="1"/>
    <col min="51" max="51" width="9.140625" style="1"/>
    <col min="52" max="52" width="5.85546875" style="1" customWidth="1"/>
    <col min="53" max="53" width="5.140625" style="1" customWidth="1"/>
    <col min="54" max="54" width="6.42578125" style="1" customWidth="1"/>
    <col min="55" max="55" width="5.85546875" style="1" customWidth="1"/>
    <col min="56" max="56" width="12.140625" style="1" customWidth="1"/>
    <col min="57" max="57" width="9.140625" style="1"/>
  </cols>
  <sheetData>
    <row r="1" spans="4:57">
      <c r="D1" s="27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5</v>
      </c>
      <c r="J1" s="33"/>
      <c r="K1" s="33">
        <v>1</v>
      </c>
      <c r="L1" s="33">
        <v>2</v>
      </c>
      <c r="M1" s="33">
        <v>3</v>
      </c>
      <c r="N1" s="33">
        <v>4</v>
      </c>
      <c r="O1" s="33">
        <v>5</v>
      </c>
      <c r="P1" s="33">
        <v>6</v>
      </c>
      <c r="Q1" s="33">
        <v>7</v>
      </c>
      <c r="R1" s="33">
        <v>8</v>
      </c>
      <c r="S1" s="33">
        <v>9</v>
      </c>
      <c r="T1" s="33">
        <v>10</v>
      </c>
      <c r="U1" s="33">
        <v>11</v>
      </c>
      <c r="V1" s="33">
        <v>12</v>
      </c>
      <c r="W1" s="33">
        <v>13</v>
      </c>
      <c r="X1" s="33">
        <v>14</v>
      </c>
      <c r="Y1" s="33">
        <v>15</v>
      </c>
      <c r="Z1" s="33">
        <v>16</v>
      </c>
      <c r="AA1" s="33">
        <v>17</v>
      </c>
      <c r="AB1" s="33">
        <v>18</v>
      </c>
      <c r="AC1" s="33">
        <v>19</v>
      </c>
      <c r="AD1" s="33">
        <v>20</v>
      </c>
      <c r="AE1" s="33">
        <v>21</v>
      </c>
      <c r="AF1" s="33">
        <v>22</v>
      </c>
      <c r="AG1" s="33">
        <v>23</v>
      </c>
      <c r="AH1" s="33">
        <v>24</v>
      </c>
      <c r="AI1" s="33">
        <v>25</v>
      </c>
      <c r="AJ1" s="33">
        <v>26</v>
      </c>
      <c r="AK1" s="33">
        <v>27</v>
      </c>
      <c r="AL1" s="33">
        <v>28</v>
      </c>
      <c r="AM1" s="33">
        <v>29</v>
      </c>
      <c r="AN1" s="33">
        <v>30</v>
      </c>
      <c r="AO1" s="33">
        <v>31</v>
      </c>
      <c r="AP1" s="33">
        <v>32</v>
      </c>
      <c r="AQ1" s="33">
        <v>33</v>
      </c>
      <c r="AR1" s="33">
        <v>34</v>
      </c>
      <c r="AS1" s="33">
        <v>35</v>
      </c>
      <c r="AT1" s="33">
        <v>36</v>
      </c>
      <c r="AU1" s="33">
        <v>37</v>
      </c>
      <c r="AV1" s="33">
        <v>38</v>
      </c>
      <c r="AW1" s="33">
        <v>39</v>
      </c>
      <c r="AX1" s="33">
        <v>40</v>
      </c>
      <c r="AY1" s="27" t="s">
        <v>6</v>
      </c>
      <c r="AZ1" s="27" t="s">
        <v>231</v>
      </c>
      <c r="BA1" s="27" t="s">
        <v>232</v>
      </c>
      <c r="BB1" s="27" t="s">
        <v>233</v>
      </c>
      <c r="BC1" s="27" t="s">
        <v>234</v>
      </c>
      <c r="BD1" s="28" t="s">
        <v>235</v>
      </c>
      <c r="BE1" s="27" t="s">
        <v>220</v>
      </c>
    </row>
    <row r="2" spans="4:57">
      <c r="D2" s="34">
        <v>1</v>
      </c>
      <c r="E2" s="43" t="s">
        <v>48</v>
      </c>
      <c r="F2" s="43" t="s">
        <v>15</v>
      </c>
      <c r="G2" s="42" t="s">
        <v>49</v>
      </c>
      <c r="H2" s="46">
        <v>30803</v>
      </c>
      <c r="I2" s="43" t="s">
        <v>47</v>
      </c>
      <c r="J2" s="51" t="s">
        <v>50</v>
      </c>
      <c r="K2" s="35"/>
      <c r="L2" s="35"/>
      <c r="M2" s="35">
        <v>10</v>
      </c>
      <c r="N2" s="35"/>
      <c r="O2" s="35"/>
      <c r="P2" s="35"/>
      <c r="Q2" s="35"/>
      <c r="R2" s="35"/>
      <c r="S2" s="35">
        <v>20</v>
      </c>
      <c r="T2" s="35">
        <v>20</v>
      </c>
      <c r="U2" s="35">
        <v>20</v>
      </c>
      <c r="V2" s="35">
        <v>20</v>
      </c>
      <c r="W2" s="35"/>
      <c r="X2" s="35"/>
      <c r="Y2" s="35">
        <v>30</v>
      </c>
      <c r="Z2" s="35">
        <v>30</v>
      </c>
      <c r="AA2" s="35">
        <v>15</v>
      </c>
      <c r="AB2" s="35"/>
      <c r="AC2" s="35">
        <v>30</v>
      </c>
      <c r="AD2" s="35">
        <v>30</v>
      </c>
      <c r="AE2" s="35">
        <v>30</v>
      </c>
      <c r="AF2" s="35">
        <v>25</v>
      </c>
      <c r="AG2" s="35"/>
      <c r="AH2" s="35">
        <v>25</v>
      </c>
      <c r="AI2" s="35">
        <v>50</v>
      </c>
      <c r="AJ2" s="35"/>
      <c r="AK2" s="35"/>
      <c r="AL2" s="35">
        <v>25</v>
      </c>
      <c r="AM2" s="35">
        <v>50</v>
      </c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4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365</v>
      </c>
      <c r="AZ2" s="34">
        <v>8</v>
      </c>
      <c r="BA2" s="34">
        <v>6</v>
      </c>
      <c r="BB2" s="34">
        <v>8</v>
      </c>
      <c r="BC2" s="34">
        <v>5</v>
      </c>
      <c r="BD2" s="34">
        <f>SUM(AZ2:BC2)</f>
        <v>27</v>
      </c>
      <c r="BE2" s="34">
        <v>1</v>
      </c>
    </row>
    <row r="3" spans="4:57">
      <c r="D3" s="34">
        <v>2</v>
      </c>
      <c r="E3" s="35" t="s">
        <v>137</v>
      </c>
      <c r="F3" s="35" t="s">
        <v>15</v>
      </c>
      <c r="G3" s="42" t="s">
        <v>138</v>
      </c>
      <c r="H3" s="36">
        <v>31470</v>
      </c>
      <c r="I3" s="43" t="s">
        <v>47</v>
      </c>
      <c r="J3" s="42" t="s">
        <v>50</v>
      </c>
      <c r="K3" s="35"/>
      <c r="L3" s="35"/>
      <c r="M3" s="35"/>
      <c r="N3" s="35"/>
      <c r="O3" s="35"/>
      <c r="P3" s="35">
        <v>10</v>
      </c>
      <c r="Q3" s="35"/>
      <c r="R3" s="35"/>
      <c r="S3" s="35">
        <v>20</v>
      </c>
      <c r="T3" s="35">
        <v>20</v>
      </c>
      <c r="U3" s="35">
        <v>20</v>
      </c>
      <c r="V3" s="35"/>
      <c r="W3" s="35">
        <v>20</v>
      </c>
      <c r="X3" s="35">
        <v>20</v>
      </c>
      <c r="Y3" s="35">
        <v>30</v>
      </c>
      <c r="Z3" s="35">
        <v>15</v>
      </c>
      <c r="AA3" s="35"/>
      <c r="AB3" s="35">
        <v>30</v>
      </c>
      <c r="AC3" s="35">
        <v>30</v>
      </c>
      <c r="AD3" s="35">
        <v>30</v>
      </c>
      <c r="AE3" s="35"/>
      <c r="AF3" s="35">
        <v>25</v>
      </c>
      <c r="AG3" s="35"/>
      <c r="AH3" s="35">
        <v>25</v>
      </c>
      <c r="AI3" s="35">
        <v>25</v>
      </c>
      <c r="AJ3" s="35"/>
      <c r="AK3" s="35">
        <v>25</v>
      </c>
      <c r="AL3" s="35">
        <v>25</v>
      </c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4">
        <f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305</v>
      </c>
      <c r="AZ3" s="34">
        <v>5</v>
      </c>
      <c r="BA3" s="34">
        <v>3</v>
      </c>
      <c r="BB3" s="34">
        <v>8</v>
      </c>
      <c r="BC3" s="34">
        <v>3</v>
      </c>
      <c r="BD3" s="34">
        <f>SUM(AZ3:BC3)</f>
        <v>19</v>
      </c>
      <c r="BE3" s="34">
        <v>2</v>
      </c>
    </row>
    <row r="4" spans="4:57">
      <c r="D4" s="34">
        <v>3</v>
      </c>
      <c r="E4" s="35" t="s">
        <v>71</v>
      </c>
      <c r="F4" s="43" t="s">
        <v>72</v>
      </c>
      <c r="G4" s="42" t="s">
        <v>33</v>
      </c>
      <c r="H4" s="36">
        <v>31735</v>
      </c>
      <c r="I4" s="43" t="s">
        <v>47</v>
      </c>
      <c r="J4" s="51" t="s">
        <v>50</v>
      </c>
      <c r="K4" s="35">
        <v>10</v>
      </c>
      <c r="L4" s="35"/>
      <c r="M4" s="35"/>
      <c r="N4" s="35"/>
      <c r="O4" s="35"/>
      <c r="P4" s="35"/>
      <c r="Q4" s="35"/>
      <c r="R4" s="35"/>
      <c r="S4" s="35"/>
      <c r="T4" s="35"/>
      <c r="U4" s="35">
        <v>20</v>
      </c>
      <c r="V4" s="35"/>
      <c r="W4" s="35">
        <v>20</v>
      </c>
      <c r="X4" s="35">
        <v>20</v>
      </c>
      <c r="Y4" s="35">
        <v>30</v>
      </c>
      <c r="Z4" s="35">
        <v>15</v>
      </c>
      <c r="AA4" s="35">
        <v>15</v>
      </c>
      <c r="AB4" s="35">
        <v>30</v>
      </c>
      <c r="AC4" s="35">
        <v>30</v>
      </c>
      <c r="AD4" s="35">
        <v>15</v>
      </c>
      <c r="AE4" s="35">
        <v>15</v>
      </c>
      <c r="AF4" s="35">
        <v>25</v>
      </c>
      <c r="AG4" s="35"/>
      <c r="AH4" s="35">
        <v>25</v>
      </c>
      <c r="AI4" s="35">
        <v>25</v>
      </c>
      <c r="AJ4" s="35"/>
      <c r="AK4" s="35"/>
      <c r="AL4" s="35">
        <v>25</v>
      </c>
      <c r="AM4" s="35">
        <v>50</v>
      </c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4">
        <f>IF(ISERROR(LARGE(K4:AX4,1)),0,LARGE(K4:AX4,1))+IF(ISERROR(LARGE(K4:AX4,2)),0,LARGE(K4:AX4,2))+IF(ISERROR(LARGE(K4:AX4,3)),0,LARGE(K4:AX4,3))+IF(ISERROR(LARGE(K4:AX4,4)),0,LARGE(K4:AX4,4))+IF(ISERROR(LARGE(K4:AX4,5)),0,LARGE(K4:AX4,5))+IF(ISERROR(LARGE(K4:AX4,6)),0,LARGE(K4:AX4,6))+IF(ISERROR(LARGE(K4:AX4,7)),0,LARGE(K4:AX4,7))+IF(ISERROR(LARGE(K4:AX4,8)),0,LARGE(K4:AX4,8))+IF(ISERROR(LARGE(K4:AX4,9)),0,LARGE(K4:AX4,9))+IF(ISERROR(LARGE(K4:AX4,10)),0,LARGE(K4:AX4,10))+IF(ISERROR(LARGE(K4:AX4,11)),0,LARGE(K4:AX4,11))+IF(ISERROR(LARGE(K4:AX4,12)),0,LARGE(K4:AX4,12))</f>
        <v>315</v>
      </c>
      <c r="AZ4" s="34">
        <v>8</v>
      </c>
      <c r="BA4" s="34">
        <v>6</v>
      </c>
      <c r="BB4" s="34">
        <v>0</v>
      </c>
      <c r="BC4" s="34">
        <v>3</v>
      </c>
      <c r="BD4" s="34">
        <f>SUM(AZ4:BC4)</f>
        <v>17</v>
      </c>
      <c r="BE4" s="34">
        <v>3</v>
      </c>
    </row>
    <row r="5" spans="4:57">
      <c r="D5" s="34">
        <v>4</v>
      </c>
      <c r="E5" s="35" t="s">
        <v>60</v>
      </c>
      <c r="F5" s="35" t="s">
        <v>18</v>
      </c>
      <c r="G5" s="42" t="s">
        <v>24</v>
      </c>
      <c r="H5" s="36">
        <v>33732</v>
      </c>
      <c r="I5" s="43" t="s">
        <v>47</v>
      </c>
      <c r="J5" s="51" t="s">
        <v>50</v>
      </c>
      <c r="K5" s="35"/>
      <c r="L5" s="35"/>
      <c r="M5" s="35">
        <v>10</v>
      </c>
      <c r="N5" s="35">
        <v>10</v>
      </c>
      <c r="O5" s="35">
        <v>10</v>
      </c>
      <c r="P5" s="35">
        <v>10</v>
      </c>
      <c r="Q5" s="35">
        <v>10</v>
      </c>
      <c r="R5" s="35">
        <v>20</v>
      </c>
      <c r="S5" s="35">
        <v>20</v>
      </c>
      <c r="T5" s="35">
        <v>10</v>
      </c>
      <c r="U5" s="35"/>
      <c r="V5" s="35">
        <v>20</v>
      </c>
      <c r="W5" s="35">
        <v>10</v>
      </c>
      <c r="X5" s="35">
        <v>20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>
        <v>25</v>
      </c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>
        <v>150</v>
      </c>
      <c r="AX5" s="35"/>
      <c r="AY5" s="34">
        <f>IF(ISERROR(LARGE(K5:AX5,1)),0,LARGE(K5:AX5,1))+IF(ISERROR(LARGE(K5:AX5,2)),0,LARGE(K5:AX5,2))+IF(ISERROR(LARGE(K5:AX5,3)),0,LARGE(K5:AX5,3))+IF(ISERROR(LARGE(K5:AX5,4)),0,LARGE(K5:AX5,4))+IF(ISERROR(LARGE(K5:AX5,5)),0,LARGE(K5:AX5,5))+IF(ISERROR(LARGE(K5:AX5,6)),0,LARGE(K5:AX5,6))+IF(ISERROR(LARGE(K5:AX5,7)),0,LARGE(K5:AX5,7))+IF(ISERROR(LARGE(K5:AX5,8)),0,LARGE(K5:AX5,8))+IF(ISERROR(LARGE(K5:AX5,9)),0,LARGE(K5:AX5,9))+IF(ISERROR(LARGE(K5:AX5,10)),0,LARGE(K5:AX5,10))+IF(ISERROR(LARGE(K5:AX5,11)),0,LARGE(K5:AX5,11))+IF(ISERROR(LARGE(K5:AX5,12)),0,LARGE(K5:AX5,12))</f>
        <v>315</v>
      </c>
      <c r="AZ5" s="34">
        <v>3</v>
      </c>
      <c r="BA5" s="34">
        <v>1</v>
      </c>
      <c r="BB5" s="34">
        <v>4</v>
      </c>
      <c r="BC5" s="34">
        <v>3</v>
      </c>
      <c r="BD5" s="34">
        <f>SUM(AZ5:BC5)</f>
        <v>11</v>
      </c>
      <c r="BE5" s="34">
        <v>4</v>
      </c>
    </row>
    <row r="6" spans="4:57">
      <c r="D6" s="34">
        <v>5</v>
      </c>
      <c r="E6" s="35" t="s">
        <v>146</v>
      </c>
      <c r="F6" s="35" t="s">
        <v>15</v>
      </c>
      <c r="G6" s="42" t="s">
        <v>138</v>
      </c>
      <c r="H6" s="36">
        <v>41364</v>
      </c>
      <c r="I6" s="43" t="s">
        <v>47</v>
      </c>
      <c r="J6" s="42" t="s">
        <v>50</v>
      </c>
      <c r="K6" s="35">
        <v>10</v>
      </c>
      <c r="L6" s="35"/>
      <c r="M6" s="35">
        <v>10</v>
      </c>
      <c r="N6" s="35">
        <v>10</v>
      </c>
      <c r="O6" s="35">
        <v>10</v>
      </c>
      <c r="P6" s="35">
        <v>10</v>
      </c>
      <c r="Q6" s="35">
        <v>10</v>
      </c>
      <c r="R6" s="35">
        <v>20</v>
      </c>
      <c r="S6" s="35">
        <v>20</v>
      </c>
      <c r="T6" s="35">
        <v>20</v>
      </c>
      <c r="U6" s="35">
        <v>20</v>
      </c>
      <c r="V6" s="35">
        <v>20</v>
      </c>
      <c r="W6" s="35">
        <v>20</v>
      </c>
      <c r="X6" s="35">
        <v>20</v>
      </c>
      <c r="Y6" s="35">
        <v>30</v>
      </c>
      <c r="Z6" s="35"/>
      <c r="AA6" s="35"/>
      <c r="AB6" s="35">
        <v>15</v>
      </c>
      <c r="AC6" s="35">
        <v>30</v>
      </c>
      <c r="AD6" s="35">
        <v>15</v>
      </c>
      <c r="AE6" s="35"/>
      <c r="AF6" s="35"/>
      <c r="AG6" s="35"/>
      <c r="AH6" s="35">
        <v>25</v>
      </c>
      <c r="AI6" s="35"/>
      <c r="AJ6" s="35"/>
      <c r="AK6" s="35"/>
      <c r="AL6" s="35">
        <v>25</v>
      </c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4">
        <f>IF(ISERROR(LARGE(K6:AX6,1)),0,LARGE(K6:AX6,1))+IF(ISERROR(LARGE(K6:AX6,2)),0,LARGE(K6:AX6,2))+IF(ISERROR(LARGE(K6:AX6,3)),0,LARGE(K6:AX6,3))+IF(ISERROR(LARGE(K6:AX6,4)),0,LARGE(K6:AX6,4))+IF(ISERROR(LARGE(K6:AX6,5)),0,LARGE(K6:AX6,5))+IF(ISERROR(LARGE(K6:AX6,6)),0,LARGE(K6:AX6,6))+IF(ISERROR(LARGE(K6:AX6,7)),0,LARGE(K6:AX6,7))+IF(ISERROR(LARGE(K6:AX6,8)),0,LARGE(K6:AX6,8))+IF(ISERROR(LARGE(K6:AX6,9)),0,LARGE(K6:AX6,9))+IF(ISERROR(LARGE(K6:AX6,10)),0,LARGE(K6:AX6,10))+IF(ISERROR(LARGE(K6:AX6,11)),0,LARGE(K6:AX6,11))+IF(ISERROR(LARGE(K6:AX6,12)),0,LARGE(K6:AX6,12))</f>
        <v>265</v>
      </c>
      <c r="AZ6" s="34">
        <v>6</v>
      </c>
      <c r="BA6" s="34">
        <v>2</v>
      </c>
      <c r="BB6" s="34">
        <v>0</v>
      </c>
      <c r="BC6" s="34">
        <v>0</v>
      </c>
      <c r="BD6" s="34">
        <f>SUM(AZ6:BC6)</f>
        <v>8</v>
      </c>
      <c r="BE6" s="34">
        <v>5</v>
      </c>
    </row>
    <row r="7" spans="4:57">
      <c r="D7" s="34">
        <v>6</v>
      </c>
      <c r="E7" s="43" t="s">
        <v>61</v>
      </c>
      <c r="F7" s="43" t="s">
        <v>63</v>
      </c>
      <c r="G7" s="42" t="s">
        <v>24</v>
      </c>
      <c r="H7" s="43">
        <v>1989</v>
      </c>
      <c r="I7" s="43" t="s">
        <v>47</v>
      </c>
      <c r="J7" s="51" t="s">
        <v>50</v>
      </c>
      <c r="K7" s="35">
        <v>10</v>
      </c>
      <c r="L7" s="35"/>
      <c r="M7" s="35"/>
      <c r="N7" s="35">
        <v>10</v>
      </c>
      <c r="O7" s="35"/>
      <c r="P7" s="35">
        <v>10</v>
      </c>
      <c r="Q7" s="35">
        <v>10</v>
      </c>
      <c r="R7" s="35">
        <v>20</v>
      </c>
      <c r="S7" s="35">
        <v>20</v>
      </c>
      <c r="T7" s="35">
        <v>20</v>
      </c>
      <c r="U7" s="35">
        <v>20</v>
      </c>
      <c r="V7" s="35"/>
      <c r="W7" s="35">
        <v>20</v>
      </c>
      <c r="X7" s="35">
        <v>20</v>
      </c>
      <c r="Y7" s="35">
        <v>30</v>
      </c>
      <c r="Z7" s="35"/>
      <c r="AA7" s="35"/>
      <c r="AB7" s="35"/>
      <c r="AC7" s="35"/>
      <c r="AD7" s="35">
        <v>15</v>
      </c>
      <c r="AE7" s="35"/>
      <c r="AF7" s="35">
        <v>25</v>
      </c>
      <c r="AG7" s="35"/>
      <c r="AH7" s="35">
        <v>25</v>
      </c>
      <c r="AI7" s="35"/>
      <c r="AJ7" s="35"/>
      <c r="AK7" s="35"/>
      <c r="AL7" s="35"/>
      <c r="AM7" s="35">
        <v>50</v>
      </c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4">
        <f>IF(ISERROR(LARGE(K7:AX7,1)),0,LARGE(K7:AX7,1))+IF(ISERROR(LARGE(K7:AX7,2)),0,LARGE(K7:AX7,2))+IF(ISERROR(LARGE(K7:AX7,3)),0,LARGE(K7:AX7,3))+IF(ISERROR(LARGE(K7:AX7,4)),0,LARGE(K7:AX7,4))+IF(ISERROR(LARGE(K7:AX7,5)),0,LARGE(K7:AX7,5))+IF(ISERROR(LARGE(K7:AX7,6)),0,LARGE(K7:AX7,6))+IF(ISERROR(LARGE(K7:AX7,7)),0,LARGE(K7:AX7,7))+IF(ISERROR(LARGE(K7:AX7,8)),0,LARGE(K7:AX7,8))+IF(ISERROR(LARGE(K7:AX7,9)),0,LARGE(K7:AX7,9))+IF(ISERROR(LARGE(K7:AX7,10)),0,LARGE(K7:AX7,10))+IF(ISERROR(LARGE(K7:AX7,11)),0,LARGE(K7:AX7,11))+IF(ISERROR(LARGE(K7:AX7,12)),0,LARGE(K7:AX7,12))</f>
        <v>275</v>
      </c>
      <c r="AZ7" s="34">
        <v>3</v>
      </c>
      <c r="BA7" s="34">
        <v>2</v>
      </c>
      <c r="BB7" s="34">
        <v>0</v>
      </c>
      <c r="BC7" s="34">
        <v>2</v>
      </c>
      <c r="BD7" s="34">
        <f>SUM(AZ7:BC7)</f>
        <v>7</v>
      </c>
      <c r="BE7" s="34">
        <v>6</v>
      </c>
    </row>
    <row r="8" spans="4:57">
      <c r="D8" s="38">
        <v>7</v>
      </c>
      <c r="E8" s="39" t="s">
        <v>191</v>
      </c>
      <c r="F8" s="39" t="s">
        <v>190</v>
      </c>
      <c r="G8" s="48" t="s">
        <v>33</v>
      </c>
      <c r="H8" s="39"/>
      <c r="I8" s="47" t="s">
        <v>47</v>
      </c>
      <c r="J8" s="38" t="s">
        <v>50</v>
      </c>
      <c r="K8" s="39"/>
      <c r="L8" s="39"/>
      <c r="M8" s="39">
        <v>10</v>
      </c>
      <c r="N8" s="39">
        <v>10</v>
      </c>
      <c r="O8" s="39"/>
      <c r="P8" s="39"/>
      <c r="Q8" s="39"/>
      <c r="R8" s="39">
        <v>20</v>
      </c>
      <c r="S8" s="39">
        <v>20</v>
      </c>
      <c r="T8" s="39"/>
      <c r="U8" s="39">
        <v>20</v>
      </c>
      <c r="V8" s="39">
        <v>20</v>
      </c>
      <c r="W8" s="39">
        <v>20</v>
      </c>
      <c r="X8" s="39">
        <v>20</v>
      </c>
      <c r="Y8" s="39">
        <v>15</v>
      </c>
      <c r="Z8" s="39">
        <v>30</v>
      </c>
      <c r="AA8" s="39"/>
      <c r="AB8" s="39"/>
      <c r="AC8" s="39">
        <v>30</v>
      </c>
      <c r="AD8" s="39"/>
      <c r="AE8" s="39">
        <v>30</v>
      </c>
      <c r="AF8" s="39"/>
      <c r="AG8" s="39"/>
      <c r="AH8" s="39">
        <v>25</v>
      </c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8">
        <f t="shared" ref="AY3:AY32" si="0">IF(ISERROR(LARGE(K8:AX8,1)),0,LARGE(K8:AX8,1))+IF(ISERROR(LARGE(K8:AX8,2)),0,LARGE(K8:AX8,2))+IF(ISERROR(LARGE(K8:AX8,3)),0,LARGE(K8:AX8,3))+IF(ISERROR(LARGE(K8:AX8,4)),0,LARGE(K8:AX8,4))+IF(ISERROR(LARGE(K8:AX8,5)),0,LARGE(K8:AX8,5))+IF(ISERROR(LARGE(K8:AX8,6)),0,LARGE(K8:AX8,6))+IF(ISERROR(LARGE(K8:AX8,7)),0,LARGE(K8:AX8,7))+IF(ISERROR(LARGE(K8:AX8,8)),0,LARGE(K8:AX8,8))+IF(ISERROR(LARGE(K8:AX8,9)),0,LARGE(K8:AX8,9))+IF(ISERROR(LARGE(K8:AX8,10)),0,LARGE(K8:AX8,10))+IF(ISERROR(LARGE(K8:AX8,11)),0,LARGE(K8:AX8,11))+IF(ISERROR(LARGE(K8:AX8,12)),0,LARGE(K8:AX8,12))</f>
        <v>260</v>
      </c>
      <c r="AZ8" s="38"/>
      <c r="BA8" s="38"/>
      <c r="BB8" s="38"/>
      <c r="BC8" s="38"/>
      <c r="BD8" s="38"/>
      <c r="BE8" s="38">
        <v>7</v>
      </c>
    </row>
    <row r="9" spans="4:57">
      <c r="D9" s="38">
        <v>8</v>
      </c>
      <c r="E9" s="39" t="s">
        <v>153</v>
      </c>
      <c r="F9" s="39" t="s">
        <v>15</v>
      </c>
      <c r="G9" s="48" t="s">
        <v>24</v>
      </c>
      <c r="H9" s="41">
        <v>26594</v>
      </c>
      <c r="I9" s="47" t="s">
        <v>47</v>
      </c>
      <c r="J9" s="50" t="s">
        <v>50</v>
      </c>
      <c r="K9" s="39">
        <v>10</v>
      </c>
      <c r="L9" s="39"/>
      <c r="M9" s="39">
        <v>10</v>
      </c>
      <c r="N9" s="39"/>
      <c r="O9" s="39">
        <v>10</v>
      </c>
      <c r="P9" s="39"/>
      <c r="Q9" s="39"/>
      <c r="R9" s="39">
        <v>20</v>
      </c>
      <c r="S9" s="39">
        <v>20</v>
      </c>
      <c r="T9" s="39">
        <v>20</v>
      </c>
      <c r="U9" s="39">
        <v>20</v>
      </c>
      <c r="V9" s="39">
        <v>20</v>
      </c>
      <c r="W9" s="39">
        <v>20</v>
      </c>
      <c r="X9" s="39">
        <v>20</v>
      </c>
      <c r="Y9" s="39">
        <v>15</v>
      </c>
      <c r="Z9" s="39"/>
      <c r="AA9" s="39"/>
      <c r="AB9" s="39"/>
      <c r="AC9" s="39">
        <v>30</v>
      </c>
      <c r="AD9" s="39"/>
      <c r="AE9" s="39"/>
      <c r="AF9" s="39"/>
      <c r="AG9" s="39"/>
      <c r="AH9" s="39">
        <v>25</v>
      </c>
      <c r="AI9" s="39"/>
      <c r="AJ9" s="39"/>
      <c r="AK9" s="39"/>
      <c r="AL9" s="39">
        <v>25</v>
      </c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8">
        <f t="shared" si="0"/>
        <v>245</v>
      </c>
      <c r="AZ9" s="38"/>
      <c r="BA9" s="38"/>
      <c r="BB9" s="38"/>
      <c r="BC9" s="38"/>
      <c r="BD9" s="38"/>
      <c r="BE9" s="38">
        <v>8</v>
      </c>
    </row>
    <row r="10" spans="4:57">
      <c r="D10" s="38">
        <v>9</v>
      </c>
      <c r="E10" s="39" t="s">
        <v>119</v>
      </c>
      <c r="F10" s="47" t="s">
        <v>120</v>
      </c>
      <c r="G10" s="48" t="s">
        <v>24</v>
      </c>
      <c r="H10" s="39">
        <v>1981</v>
      </c>
      <c r="I10" s="47" t="s">
        <v>47</v>
      </c>
      <c r="J10" s="48" t="s">
        <v>50</v>
      </c>
      <c r="K10" s="39"/>
      <c r="L10" s="39"/>
      <c r="M10" s="39"/>
      <c r="N10" s="39"/>
      <c r="O10" s="39"/>
      <c r="P10" s="39"/>
      <c r="Q10" s="39">
        <v>10</v>
      </c>
      <c r="R10" s="39">
        <v>20</v>
      </c>
      <c r="S10" s="39">
        <v>20</v>
      </c>
      <c r="T10" s="39">
        <v>20</v>
      </c>
      <c r="U10" s="39">
        <v>20</v>
      </c>
      <c r="V10" s="39">
        <v>10</v>
      </c>
      <c r="W10" s="39">
        <v>20</v>
      </c>
      <c r="X10" s="39">
        <v>20</v>
      </c>
      <c r="Y10" s="39">
        <v>30</v>
      </c>
      <c r="Z10" s="39"/>
      <c r="AA10" s="39"/>
      <c r="AB10" s="39"/>
      <c r="AC10" s="39">
        <v>30</v>
      </c>
      <c r="AD10" s="39"/>
      <c r="AE10" s="39"/>
      <c r="AF10" s="39"/>
      <c r="AG10" s="39"/>
      <c r="AH10" s="39">
        <v>25</v>
      </c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8">
        <f t="shared" si="0"/>
        <v>225</v>
      </c>
      <c r="AZ10" s="38"/>
      <c r="BA10" s="38"/>
      <c r="BB10" s="38"/>
      <c r="BC10" s="38"/>
      <c r="BD10" s="38"/>
      <c r="BE10" s="38">
        <v>9</v>
      </c>
    </row>
    <row r="11" spans="4:57">
      <c r="D11" s="38">
        <v>10</v>
      </c>
      <c r="E11" s="39" t="s">
        <v>143</v>
      </c>
      <c r="F11" s="39" t="s">
        <v>15</v>
      </c>
      <c r="G11" s="48" t="s">
        <v>24</v>
      </c>
      <c r="H11" s="41">
        <v>27108</v>
      </c>
      <c r="I11" s="47" t="s">
        <v>47</v>
      </c>
      <c r="J11" s="48" t="s">
        <v>50</v>
      </c>
      <c r="K11" s="39">
        <v>10</v>
      </c>
      <c r="L11" s="39">
        <v>10</v>
      </c>
      <c r="M11" s="39">
        <v>10</v>
      </c>
      <c r="N11" s="39">
        <v>10</v>
      </c>
      <c r="O11" s="39">
        <v>10</v>
      </c>
      <c r="P11" s="39">
        <v>10</v>
      </c>
      <c r="Q11" s="39"/>
      <c r="R11" s="39">
        <v>20</v>
      </c>
      <c r="S11" s="39">
        <v>20</v>
      </c>
      <c r="T11" s="39">
        <v>20</v>
      </c>
      <c r="U11" s="39">
        <v>10</v>
      </c>
      <c r="V11" s="39">
        <v>20</v>
      </c>
      <c r="W11" s="39">
        <v>10</v>
      </c>
      <c r="X11" s="39">
        <v>20</v>
      </c>
      <c r="Y11" s="39">
        <v>15</v>
      </c>
      <c r="Z11" s="39"/>
      <c r="AA11" s="39"/>
      <c r="AB11" s="39"/>
      <c r="AC11" s="39">
        <v>30</v>
      </c>
      <c r="AD11" s="39"/>
      <c r="AE11" s="39"/>
      <c r="AF11" s="39"/>
      <c r="AG11" s="39"/>
      <c r="AH11" s="39">
        <v>25</v>
      </c>
      <c r="AI11" s="39"/>
      <c r="AJ11" s="39"/>
      <c r="AK11" s="39"/>
      <c r="AL11" s="39">
        <v>25</v>
      </c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8">
        <f t="shared" si="0"/>
        <v>225</v>
      </c>
      <c r="AZ11" s="38"/>
      <c r="BA11" s="38"/>
      <c r="BB11" s="38"/>
      <c r="BC11" s="38"/>
      <c r="BD11" s="38"/>
      <c r="BE11" s="38">
        <v>9</v>
      </c>
    </row>
    <row r="12" spans="4:57">
      <c r="D12" s="38">
        <v>11</v>
      </c>
      <c r="E12" s="47" t="s">
        <v>196</v>
      </c>
      <c r="F12" s="39" t="s">
        <v>15</v>
      </c>
      <c r="G12" s="48" t="s">
        <v>33</v>
      </c>
      <c r="H12" s="41">
        <v>33607</v>
      </c>
      <c r="I12" s="47" t="s">
        <v>47</v>
      </c>
      <c r="J12" s="38" t="s">
        <v>50</v>
      </c>
      <c r="K12" s="39"/>
      <c r="L12" s="39"/>
      <c r="M12" s="39"/>
      <c r="N12" s="39"/>
      <c r="O12" s="39"/>
      <c r="P12" s="39">
        <v>10</v>
      </c>
      <c r="Q12" s="39">
        <v>10</v>
      </c>
      <c r="R12" s="39">
        <v>20</v>
      </c>
      <c r="S12" s="39">
        <v>20</v>
      </c>
      <c r="T12" s="39"/>
      <c r="U12" s="39"/>
      <c r="V12" s="39">
        <v>20</v>
      </c>
      <c r="W12" s="39"/>
      <c r="X12" s="39"/>
      <c r="Y12" s="39">
        <v>30</v>
      </c>
      <c r="Z12" s="39">
        <v>15</v>
      </c>
      <c r="AA12" s="39"/>
      <c r="AB12" s="39"/>
      <c r="AC12" s="39">
        <v>30</v>
      </c>
      <c r="AD12" s="39">
        <v>15</v>
      </c>
      <c r="AE12" s="39"/>
      <c r="AF12" s="39"/>
      <c r="AG12" s="39"/>
      <c r="AH12" s="39">
        <v>25</v>
      </c>
      <c r="AI12" s="39">
        <v>25</v>
      </c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8">
        <f t="shared" si="0"/>
        <v>220</v>
      </c>
      <c r="AZ12" s="38"/>
      <c r="BA12" s="38"/>
      <c r="BB12" s="38"/>
      <c r="BC12" s="38"/>
      <c r="BD12" s="38"/>
      <c r="BE12" s="38">
        <v>11</v>
      </c>
    </row>
    <row r="13" spans="4:57">
      <c r="D13" s="38">
        <v>12</v>
      </c>
      <c r="E13" s="47" t="s">
        <v>141</v>
      </c>
      <c r="F13" s="47" t="s">
        <v>8</v>
      </c>
      <c r="G13" s="48" t="s">
        <v>24</v>
      </c>
      <c r="H13" s="47"/>
      <c r="I13" s="47" t="s">
        <v>47</v>
      </c>
      <c r="J13" s="48" t="s">
        <v>50</v>
      </c>
      <c r="K13" s="39">
        <v>10</v>
      </c>
      <c r="L13" s="39">
        <v>10</v>
      </c>
      <c r="M13" s="39">
        <v>10</v>
      </c>
      <c r="N13" s="39">
        <v>10</v>
      </c>
      <c r="O13" s="39">
        <v>10</v>
      </c>
      <c r="P13" s="39">
        <v>10</v>
      </c>
      <c r="Q13" s="39">
        <v>10</v>
      </c>
      <c r="R13" s="39">
        <v>20</v>
      </c>
      <c r="S13" s="39">
        <v>20</v>
      </c>
      <c r="T13" s="39">
        <v>20</v>
      </c>
      <c r="U13" s="39">
        <v>10</v>
      </c>
      <c r="V13" s="39">
        <v>20</v>
      </c>
      <c r="W13" s="39">
        <v>20</v>
      </c>
      <c r="X13" s="39">
        <v>20</v>
      </c>
      <c r="Y13" s="39">
        <v>15</v>
      </c>
      <c r="Z13" s="39"/>
      <c r="AA13" s="39"/>
      <c r="AB13" s="39"/>
      <c r="AC13" s="39">
        <v>30</v>
      </c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8">
        <f t="shared" si="0"/>
        <v>205</v>
      </c>
      <c r="AZ13" s="38"/>
      <c r="BA13" s="38"/>
      <c r="BB13" s="38"/>
      <c r="BC13" s="38"/>
      <c r="BD13" s="38"/>
      <c r="BE13" s="38">
        <v>12</v>
      </c>
    </row>
    <row r="14" spans="4:57">
      <c r="D14" s="38">
        <v>13</v>
      </c>
      <c r="E14" s="39" t="s">
        <v>206</v>
      </c>
      <c r="F14" s="39" t="s">
        <v>15</v>
      </c>
      <c r="G14" s="48" t="s">
        <v>33</v>
      </c>
      <c r="H14" s="52">
        <v>32133</v>
      </c>
      <c r="I14" s="47" t="s">
        <v>47</v>
      </c>
      <c r="J14" s="38" t="s">
        <v>50</v>
      </c>
      <c r="K14" s="39">
        <v>10</v>
      </c>
      <c r="L14" s="39">
        <v>10</v>
      </c>
      <c r="M14" s="39">
        <v>10</v>
      </c>
      <c r="N14" s="39">
        <v>10</v>
      </c>
      <c r="O14" s="39">
        <v>10</v>
      </c>
      <c r="P14" s="39">
        <v>10</v>
      </c>
      <c r="Q14" s="39">
        <v>10</v>
      </c>
      <c r="R14" s="39">
        <v>20</v>
      </c>
      <c r="S14" s="39">
        <v>20</v>
      </c>
      <c r="T14" s="39">
        <v>10</v>
      </c>
      <c r="U14" s="39">
        <v>20</v>
      </c>
      <c r="V14" s="39"/>
      <c r="W14" s="39">
        <v>20</v>
      </c>
      <c r="X14" s="39">
        <v>20</v>
      </c>
      <c r="Y14" s="39"/>
      <c r="Z14" s="39"/>
      <c r="AA14" s="39"/>
      <c r="AB14" s="39"/>
      <c r="AC14" s="39">
        <v>15</v>
      </c>
      <c r="AD14" s="39"/>
      <c r="AE14" s="39"/>
      <c r="AF14" s="39"/>
      <c r="AG14" s="39"/>
      <c r="AH14" s="39">
        <v>25</v>
      </c>
      <c r="AI14" s="39"/>
      <c r="AJ14" s="39"/>
      <c r="AK14" s="39"/>
      <c r="AL14" s="39">
        <v>25</v>
      </c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8">
        <f t="shared" si="0"/>
        <v>205</v>
      </c>
      <c r="AZ14" s="38"/>
      <c r="BA14" s="38"/>
      <c r="BB14" s="38"/>
      <c r="BC14" s="38"/>
      <c r="BD14" s="38"/>
      <c r="BE14" s="38">
        <v>12</v>
      </c>
    </row>
    <row r="15" spans="4:57">
      <c r="D15" s="38">
        <v>14</v>
      </c>
      <c r="E15" s="47" t="s">
        <v>134</v>
      </c>
      <c r="F15" s="47" t="s">
        <v>15</v>
      </c>
      <c r="G15" s="48" t="s">
        <v>33</v>
      </c>
      <c r="H15" s="39"/>
      <c r="I15" s="47" t="s">
        <v>47</v>
      </c>
      <c r="J15" s="48" t="s">
        <v>50</v>
      </c>
      <c r="K15" s="39">
        <v>10</v>
      </c>
      <c r="L15" s="39"/>
      <c r="M15" s="39">
        <v>10</v>
      </c>
      <c r="N15" s="39">
        <v>10</v>
      </c>
      <c r="O15" s="39"/>
      <c r="P15" s="39">
        <v>10</v>
      </c>
      <c r="Q15" s="39">
        <v>10</v>
      </c>
      <c r="R15" s="39"/>
      <c r="S15" s="39">
        <v>20</v>
      </c>
      <c r="T15" s="39">
        <v>10</v>
      </c>
      <c r="U15" s="39">
        <v>20</v>
      </c>
      <c r="V15" s="39"/>
      <c r="W15" s="39">
        <v>10</v>
      </c>
      <c r="X15" s="39">
        <v>20</v>
      </c>
      <c r="Y15" s="39"/>
      <c r="Z15" s="39"/>
      <c r="AA15" s="39"/>
      <c r="AB15" s="39"/>
      <c r="AC15" s="39">
        <v>30</v>
      </c>
      <c r="AD15" s="39"/>
      <c r="AE15" s="39"/>
      <c r="AF15" s="39">
        <v>25</v>
      </c>
      <c r="AG15" s="39"/>
      <c r="AH15" s="39">
        <v>25</v>
      </c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8">
        <f t="shared" si="0"/>
        <v>200</v>
      </c>
      <c r="AZ15" s="38"/>
      <c r="BA15" s="38"/>
      <c r="BB15" s="38"/>
      <c r="BC15" s="38"/>
      <c r="BD15" s="38"/>
      <c r="BE15" s="38">
        <v>14</v>
      </c>
    </row>
    <row r="16" spans="4:57">
      <c r="D16" s="38">
        <v>15</v>
      </c>
      <c r="E16" s="39" t="s">
        <v>117</v>
      </c>
      <c r="F16" s="39" t="s">
        <v>63</v>
      </c>
      <c r="G16" s="48" t="s">
        <v>33</v>
      </c>
      <c r="H16" s="41">
        <v>32480</v>
      </c>
      <c r="I16" s="47" t="s">
        <v>47</v>
      </c>
      <c r="J16" s="48" t="s">
        <v>50</v>
      </c>
      <c r="K16" s="39">
        <v>10</v>
      </c>
      <c r="L16" s="39">
        <v>10</v>
      </c>
      <c r="M16" s="39"/>
      <c r="N16" s="39">
        <v>10</v>
      </c>
      <c r="O16" s="39">
        <v>10</v>
      </c>
      <c r="P16" s="39">
        <v>10</v>
      </c>
      <c r="Q16" s="39">
        <v>10</v>
      </c>
      <c r="R16" s="39"/>
      <c r="S16" s="39"/>
      <c r="T16" s="39">
        <v>20</v>
      </c>
      <c r="U16" s="39">
        <v>20</v>
      </c>
      <c r="V16" s="39">
        <v>10</v>
      </c>
      <c r="W16" s="39">
        <v>20</v>
      </c>
      <c r="X16" s="39">
        <v>20</v>
      </c>
      <c r="Y16" s="39">
        <v>30</v>
      </c>
      <c r="Z16" s="39">
        <v>15</v>
      </c>
      <c r="AA16" s="39"/>
      <c r="AB16" s="39"/>
      <c r="AC16" s="39">
        <v>15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8">
        <f t="shared" si="0"/>
        <v>190</v>
      </c>
      <c r="AZ16" s="38"/>
      <c r="BA16" s="38"/>
      <c r="BB16" s="38"/>
      <c r="BC16" s="38"/>
      <c r="BD16" s="38"/>
      <c r="BE16" s="38">
        <v>15</v>
      </c>
    </row>
    <row r="17" spans="4:57">
      <c r="D17" s="38">
        <v>16</v>
      </c>
      <c r="E17" s="39" t="s">
        <v>207</v>
      </c>
      <c r="F17" s="39" t="s">
        <v>15</v>
      </c>
      <c r="G17" s="48" t="s">
        <v>33</v>
      </c>
      <c r="H17" s="41">
        <v>29725</v>
      </c>
      <c r="I17" s="47" t="s">
        <v>47</v>
      </c>
      <c r="J17" s="38" t="s">
        <v>50</v>
      </c>
      <c r="K17" s="39">
        <v>10</v>
      </c>
      <c r="L17" s="39"/>
      <c r="M17" s="39"/>
      <c r="N17" s="39"/>
      <c r="O17" s="39">
        <v>10</v>
      </c>
      <c r="P17" s="39">
        <v>10</v>
      </c>
      <c r="Q17" s="39">
        <v>10</v>
      </c>
      <c r="R17" s="39"/>
      <c r="S17" s="39">
        <v>20</v>
      </c>
      <c r="T17" s="39">
        <v>10</v>
      </c>
      <c r="U17" s="39">
        <v>20</v>
      </c>
      <c r="V17" s="39"/>
      <c r="W17" s="39">
        <v>20</v>
      </c>
      <c r="X17" s="39">
        <v>20</v>
      </c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>
        <v>25</v>
      </c>
      <c r="AL17" s="39">
        <v>25</v>
      </c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8">
        <f t="shared" si="0"/>
        <v>180</v>
      </c>
      <c r="AZ17" s="38"/>
      <c r="BA17" s="38"/>
      <c r="BB17" s="38"/>
      <c r="BC17" s="38"/>
      <c r="BD17" s="38"/>
      <c r="BE17" s="38">
        <v>16</v>
      </c>
    </row>
    <row r="18" spans="4:57">
      <c r="D18" s="38">
        <v>17</v>
      </c>
      <c r="E18" s="39" t="s">
        <v>215</v>
      </c>
      <c r="F18" s="39" t="s">
        <v>15</v>
      </c>
      <c r="G18" s="48" t="s">
        <v>33</v>
      </c>
      <c r="H18" s="41">
        <v>32001</v>
      </c>
      <c r="I18" s="47" t="s">
        <v>47</v>
      </c>
      <c r="J18" s="38" t="s">
        <v>50</v>
      </c>
      <c r="K18" s="39">
        <v>10</v>
      </c>
      <c r="L18" s="39">
        <v>10</v>
      </c>
      <c r="M18" s="39">
        <v>10</v>
      </c>
      <c r="N18" s="39">
        <v>10</v>
      </c>
      <c r="O18" s="39">
        <v>10</v>
      </c>
      <c r="P18" s="39">
        <v>10</v>
      </c>
      <c r="Q18" s="39">
        <v>10</v>
      </c>
      <c r="R18" s="39">
        <v>20</v>
      </c>
      <c r="S18" s="39">
        <v>20</v>
      </c>
      <c r="T18" s="39">
        <v>20</v>
      </c>
      <c r="U18" s="39">
        <v>20</v>
      </c>
      <c r="V18" s="39">
        <v>10</v>
      </c>
      <c r="W18" s="39">
        <v>20</v>
      </c>
      <c r="X18" s="39">
        <v>20</v>
      </c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8">
        <f t="shared" si="0"/>
        <v>180</v>
      </c>
      <c r="AZ18" s="38"/>
      <c r="BA18" s="38"/>
      <c r="BB18" s="38"/>
      <c r="BC18" s="38"/>
      <c r="BD18" s="38"/>
      <c r="BE18" s="38">
        <v>16</v>
      </c>
    </row>
    <row r="19" spans="4:57">
      <c r="D19" s="38">
        <v>18</v>
      </c>
      <c r="E19" s="39" t="s">
        <v>208</v>
      </c>
      <c r="F19" s="39" t="s">
        <v>15</v>
      </c>
      <c r="G19" s="48" t="s">
        <v>33</v>
      </c>
      <c r="H19" s="41">
        <v>31737</v>
      </c>
      <c r="I19" s="47" t="s">
        <v>47</v>
      </c>
      <c r="J19" s="38" t="s">
        <v>50</v>
      </c>
      <c r="K19" s="39">
        <v>10</v>
      </c>
      <c r="L19" s="39">
        <v>10</v>
      </c>
      <c r="M19" s="39">
        <v>10</v>
      </c>
      <c r="N19" s="39">
        <v>10</v>
      </c>
      <c r="O19" s="39">
        <v>10</v>
      </c>
      <c r="P19" s="39">
        <v>10</v>
      </c>
      <c r="Q19" s="39">
        <v>10</v>
      </c>
      <c r="R19" s="39">
        <v>20</v>
      </c>
      <c r="S19" s="39">
        <v>20</v>
      </c>
      <c r="T19" s="39">
        <v>10</v>
      </c>
      <c r="U19" s="39"/>
      <c r="V19" s="39"/>
      <c r="W19" s="39">
        <v>20</v>
      </c>
      <c r="X19" s="39">
        <v>20</v>
      </c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>
        <v>25</v>
      </c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8">
        <f t="shared" si="0"/>
        <v>175</v>
      </c>
      <c r="AZ19" s="38"/>
      <c r="BA19" s="38"/>
      <c r="BB19" s="38"/>
      <c r="BC19" s="38"/>
      <c r="BD19" s="38"/>
      <c r="BE19" s="38">
        <v>18</v>
      </c>
    </row>
    <row r="20" spans="4:57">
      <c r="D20" s="38">
        <v>19</v>
      </c>
      <c r="E20" s="47" t="s">
        <v>101</v>
      </c>
      <c r="F20" s="47" t="s">
        <v>15</v>
      </c>
      <c r="G20" s="48" t="s">
        <v>33</v>
      </c>
      <c r="H20" s="49">
        <v>31497</v>
      </c>
      <c r="I20" s="47" t="s">
        <v>47</v>
      </c>
      <c r="J20" s="50" t="s">
        <v>50</v>
      </c>
      <c r="K20" s="39">
        <v>10</v>
      </c>
      <c r="L20" s="39">
        <v>10</v>
      </c>
      <c r="M20" s="39">
        <v>10</v>
      </c>
      <c r="N20" s="39"/>
      <c r="O20" s="39">
        <v>10</v>
      </c>
      <c r="P20" s="39">
        <v>10</v>
      </c>
      <c r="Q20" s="39">
        <v>10</v>
      </c>
      <c r="R20" s="39">
        <v>20</v>
      </c>
      <c r="S20" s="39">
        <v>20</v>
      </c>
      <c r="T20" s="39">
        <v>10</v>
      </c>
      <c r="U20" s="39">
        <v>20</v>
      </c>
      <c r="V20" s="39">
        <v>20</v>
      </c>
      <c r="W20" s="39"/>
      <c r="X20" s="39">
        <v>20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8">
        <f t="shared" si="0"/>
        <v>170</v>
      </c>
      <c r="AZ20" s="38"/>
      <c r="BA20" s="38"/>
      <c r="BB20" s="38"/>
      <c r="BC20" s="38"/>
      <c r="BD20" s="38"/>
      <c r="BE20" s="38">
        <v>19</v>
      </c>
    </row>
    <row r="21" spans="4:57">
      <c r="D21" s="38">
        <v>20</v>
      </c>
      <c r="E21" s="39" t="s">
        <v>219</v>
      </c>
      <c r="F21" s="39" t="s">
        <v>15</v>
      </c>
      <c r="G21" s="48" t="s">
        <v>33</v>
      </c>
      <c r="H21" s="41">
        <v>30376</v>
      </c>
      <c r="I21" s="47" t="s">
        <v>47</v>
      </c>
      <c r="J21" s="38" t="s">
        <v>50</v>
      </c>
      <c r="K21" s="39">
        <v>10</v>
      </c>
      <c r="L21" s="39">
        <v>10</v>
      </c>
      <c r="M21" s="39">
        <v>10</v>
      </c>
      <c r="N21" s="39">
        <v>10</v>
      </c>
      <c r="O21" s="39">
        <v>10</v>
      </c>
      <c r="P21" s="39">
        <v>10</v>
      </c>
      <c r="Q21" s="39">
        <v>10</v>
      </c>
      <c r="R21" s="39">
        <v>20</v>
      </c>
      <c r="S21" s="39">
        <v>20</v>
      </c>
      <c r="T21" s="39">
        <v>10</v>
      </c>
      <c r="U21" s="39">
        <v>20</v>
      </c>
      <c r="V21" s="39"/>
      <c r="W21" s="39">
        <v>10</v>
      </c>
      <c r="X21" s="39">
        <v>10</v>
      </c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>
        <v>25</v>
      </c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8">
        <f t="shared" si="0"/>
        <v>165</v>
      </c>
      <c r="AZ21" s="38"/>
      <c r="BA21" s="38"/>
      <c r="BB21" s="38"/>
      <c r="BC21" s="38"/>
      <c r="BD21" s="38"/>
      <c r="BE21" s="38">
        <v>20</v>
      </c>
    </row>
    <row r="22" spans="4:57">
      <c r="D22" s="38">
        <v>21</v>
      </c>
      <c r="E22" s="39" t="s">
        <v>124</v>
      </c>
      <c r="F22" s="39" t="s">
        <v>116</v>
      </c>
      <c r="G22" s="48" t="s">
        <v>33</v>
      </c>
      <c r="H22" s="41">
        <v>32766</v>
      </c>
      <c r="I22" s="47" t="s">
        <v>47</v>
      </c>
      <c r="J22" s="48" t="s">
        <v>50</v>
      </c>
      <c r="K22" s="39">
        <v>10</v>
      </c>
      <c r="L22" s="39"/>
      <c r="M22" s="39">
        <v>10</v>
      </c>
      <c r="N22" s="39"/>
      <c r="O22" s="39">
        <v>10</v>
      </c>
      <c r="P22" s="39">
        <v>10</v>
      </c>
      <c r="Q22" s="39">
        <v>10</v>
      </c>
      <c r="R22" s="39">
        <v>20</v>
      </c>
      <c r="S22" s="39">
        <v>20</v>
      </c>
      <c r="T22" s="39">
        <v>10</v>
      </c>
      <c r="U22" s="39">
        <v>10</v>
      </c>
      <c r="V22" s="39"/>
      <c r="W22" s="39">
        <v>20</v>
      </c>
      <c r="X22" s="39">
        <v>20</v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8">
        <f t="shared" si="0"/>
        <v>150</v>
      </c>
      <c r="AZ22" s="38"/>
      <c r="BA22" s="38"/>
      <c r="BB22" s="38"/>
      <c r="BC22" s="38"/>
      <c r="BD22" s="38"/>
      <c r="BE22" s="38">
        <v>21</v>
      </c>
    </row>
    <row r="23" spans="4:57">
      <c r="D23" s="38">
        <v>22</v>
      </c>
      <c r="E23" s="53" t="s">
        <v>184</v>
      </c>
      <c r="F23" s="39" t="s">
        <v>122</v>
      </c>
      <c r="G23" s="48" t="s">
        <v>90</v>
      </c>
      <c r="H23" s="52">
        <v>32897</v>
      </c>
      <c r="I23" s="47" t="s">
        <v>47</v>
      </c>
      <c r="J23" s="38" t="s">
        <v>50</v>
      </c>
      <c r="K23" s="39"/>
      <c r="L23" s="39">
        <v>10</v>
      </c>
      <c r="M23" s="39">
        <v>10</v>
      </c>
      <c r="N23" s="39">
        <v>10</v>
      </c>
      <c r="O23" s="39">
        <v>10</v>
      </c>
      <c r="P23" s="39"/>
      <c r="Q23" s="39"/>
      <c r="R23" s="39">
        <v>20</v>
      </c>
      <c r="S23" s="39">
        <v>20</v>
      </c>
      <c r="T23" s="39">
        <v>10</v>
      </c>
      <c r="U23" s="39">
        <v>10</v>
      </c>
      <c r="V23" s="39"/>
      <c r="W23" s="39">
        <v>20</v>
      </c>
      <c r="X23" s="39">
        <v>20</v>
      </c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8">
        <f t="shared" si="0"/>
        <v>140</v>
      </c>
      <c r="AZ23" s="38"/>
      <c r="BA23" s="38"/>
      <c r="BB23" s="38"/>
      <c r="BC23" s="38"/>
      <c r="BD23" s="38"/>
      <c r="BE23" s="38">
        <v>22</v>
      </c>
    </row>
    <row r="24" spans="4:57">
      <c r="D24" s="38">
        <v>23</v>
      </c>
      <c r="E24" s="39" t="s">
        <v>129</v>
      </c>
      <c r="F24" s="39" t="s">
        <v>15</v>
      </c>
      <c r="G24" s="48" t="s">
        <v>33</v>
      </c>
      <c r="H24" s="41">
        <v>31100</v>
      </c>
      <c r="I24" s="47" t="s">
        <v>47</v>
      </c>
      <c r="J24" s="48" t="s">
        <v>50</v>
      </c>
      <c r="K24" s="39">
        <v>10</v>
      </c>
      <c r="L24" s="39"/>
      <c r="M24" s="39">
        <v>10</v>
      </c>
      <c r="N24" s="39">
        <v>10</v>
      </c>
      <c r="O24" s="39"/>
      <c r="P24" s="39">
        <v>10</v>
      </c>
      <c r="Q24" s="39">
        <v>10</v>
      </c>
      <c r="R24" s="39">
        <v>20</v>
      </c>
      <c r="S24" s="39">
        <v>20</v>
      </c>
      <c r="T24" s="39">
        <v>10</v>
      </c>
      <c r="U24" s="39">
        <v>10</v>
      </c>
      <c r="V24" s="39"/>
      <c r="W24" s="39">
        <v>10</v>
      </c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8">
        <f t="shared" si="0"/>
        <v>120</v>
      </c>
      <c r="AZ24" s="38"/>
      <c r="BA24" s="38"/>
      <c r="BB24" s="38"/>
      <c r="BC24" s="38"/>
      <c r="BD24" s="38"/>
      <c r="BE24" s="38">
        <v>23</v>
      </c>
    </row>
    <row r="25" spans="4:57">
      <c r="D25" s="38">
        <v>24</v>
      </c>
      <c r="E25" s="39" t="s">
        <v>185</v>
      </c>
      <c r="F25" s="39" t="s">
        <v>122</v>
      </c>
      <c r="G25" s="48"/>
      <c r="H25" s="41">
        <v>30176</v>
      </c>
      <c r="I25" s="47" t="s">
        <v>47</v>
      </c>
      <c r="J25" s="38" t="s">
        <v>50</v>
      </c>
      <c r="K25" s="39">
        <v>10</v>
      </c>
      <c r="L25" s="39"/>
      <c r="M25" s="39">
        <v>10</v>
      </c>
      <c r="N25" s="39">
        <v>10</v>
      </c>
      <c r="O25" s="39"/>
      <c r="P25" s="39"/>
      <c r="Q25" s="39">
        <v>10</v>
      </c>
      <c r="R25" s="39">
        <v>20</v>
      </c>
      <c r="S25" s="39"/>
      <c r="T25" s="39">
        <v>10</v>
      </c>
      <c r="U25" s="39">
        <v>10</v>
      </c>
      <c r="V25" s="39"/>
      <c r="W25" s="39">
        <v>10</v>
      </c>
      <c r="X25" s="39">
        <v>20</v>
      </c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8">
        <f t="shared" si="0"/>
        <v>110</v>
      </c>
      <c r="AZ25" s="38"/>
      <c r="BA25" s="38"/>
      <c r="BB25" s="38"/>
      <c r="BC25" s="38"/>
      <c r="BD25" s="38"/>
      <c r="BE25" s="38">
        <v>24</v>
      </c>
    </row>
    <row r="26" spans="4:57">
      <c r="D26" s="38">
        <v>25</v>
      </c>
      <c r="E26" s="39" t="s">
        <v>202</v>
      </c>
      <c r="F26" s="39" t="s">
        <v>15</v>
      </c>
      <c r="G26" s="48" t="s">
        <v>33</v>
      </c>
      <c r="H26" s="41">
        <v>31472</v>
      </c>
      <c r="I26" s="47" t="s">
        <v>47</v>
      </c>
      <c r="J26" s="38" t="s">
        <v>50</v>
      </c>
      <c r="K26" s="39"/>
      <c r="L26" s="39"/>
      <c r="M26" s="39"/>
      <c r="N26" s="39"/>
      <c r="O26" s="39"/>
      <c r="P26" s="39">
        <v>10</v>
      </c>
      <c r="Q26" s="39"/>
      <c r="R26" s="39">
        <v>20</v>
      </c>
      <c r="S26" s="39">
        <v>20</v>
      </c>
      <c r="T26" s="39">
        <v>10</v>
      </c>
      <c r="U26" s="39">
        <v>20</v>
      </c>
      <c r="V26" s="39"/>
      <c r="W26" s="39"/>
      <c r="X26" s="39"/>
      <c r="Y26" s="39">
        <v>15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8">
        <f t="shared" si="0"/>
        <v>95</v>
      </c>
      <c r="AZ26" s="38"/>
      <c r="BA26" s="38"/>
      <c r="BB26" s="38"/>
      <c r="BC26" s="38"/>
      <c r="BD26" s="38"/>
      <c r="BE26" s="38">
        <v>25</v>
      </c>
    </row>
    <row r="27" spans="4:57">
      <c r="D27" s="38">
        <v>26</v>
      </c>
      <c r="E27" s="47" t="s">
        <v>58</v>
      </c>
      <c r="F27" s="47" t="s">
        <v>15</v>
      </c>
      <c r="G27" s="48" t="s">
        <v>33</v>
      </c>
      <c r="H27" s="47"/>
      <c r="I27" s="47" t="s">
        <v>47</v>
      </c>
      <c r="J27" s="50" t="s">
        <v>50</v>
      </c>
      <c r="K27" s="39">
        <v>10</v>
      </c>
      <c r="L27" s="39"/>
      <c r="M27" s="39">
        <v>5</v>
      </c>
      <c r="N27" s="39">
        <v>10</v>
      </c>
      <c r="O27" s="39"/>
      <c r="P27" s="39">
        <v>5</v>
      </c>
      <c r="Q27" s="39">
        <v>10</v>
      </c>
      <c r="R27" s="39">
        <v>20</v>
      </c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>
        <v>25</v>
      </c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8">
        <f t="shared" si="0"/>
        <v>85</v>
      </c>
      <c r="AZ27" s="38"/>
      <c r="BA27" s="38"/>
      <c r="BB27" s="38"/>
      <c r="BC27" s="38"/>
      <c r="BD27" s="38"/>
      <c r="BE27" s="38">
        <v>26</v>
      </c>
    </row>
    <row r="28" spans="4:57">
      <c r="D28" s="38">
        <v>27</v>
      </c>
      <c r="E28" s="39" t="s">
        <v>128</v>
      </c>
      <c r="F28" s="39" t="s">
        <v>116</v>
      </c>
      <c r="G28" s="48" t="s">
        <v>33</v>
      </c>
      <c r="H28" s="41">
        <v>31904</v>
      </c>
      <c r="I28" s="47" t="s">
        <v>47</v>
      </c>
      <c r="J28" s="48" t="s">
        <v>50</v>
      </c>
      <c r="K28" s="39">
        <v>10</v>
      </c>
      <c r="L28" s="39"/>
      <c r="M28" s="39">
        <v>10</v>
      </c>
      <c r="N28" s="39">
        <v>10</v>
      </c>
      <c r="O28" s="39">
        <v>5</v>
      </c>
      <c r="P28" s="39">
        <v>10</v>
      </c>
      <c r="Q28" s="39">
        <v>10</v>
      </c>
      <c r="R28" s="39">
        <v>20</v>
      </c>
      <c r="S28" s="39"/>
      <c r="T28" s="39"/>
      <c r="U28" s="39"/>
      <c r="V28" s="39"/>
      <c r="W28" s="39">
        <v>10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8">
        <f t="shared" si="0"/>
        <v>85</v>
      </c>
      <c r="AZ28" s="38"/>
      <c r="BA28" s="38"/>
      <c r="BB28" s="38"/>
      <c r="BC28" s="38"/>
      <c r="BD28" s="38"/>
      <c r="BE28" s="38">
        <v>26</v>
      </c>
    </row>
    <row r="29" spans="4:57">
      <c r="D29" s="38">
        <v>28</v>
      </c>
      <c r="E29" s="39" t="s">
        <v>103</v>
      </c>
      <c r="F29" s="39" t="s">
        <v>15</v>
      </c>
      <c r="G29" s="48" t="s">
        <v>33</v>
      </c>
      <c r="H29" s="39" t="s">
        <v>104</v>
      </c>
      <c r="I29" s="47" t="s">
        <v>47</v>
      </c>
      <c r="J29" s="50" t="s">
        <v>50</v>
      </c>
      <c r="K29" s="39"/>
      <c r="L29" s="39">
        <v>10</v>
      </c>
      <c r="M29" s="39">
        <v>10</v>
      </c>
      <c r="N29" s="39">
        <v>10</v>
      </c>
      <c r="O29" s="39">
        <v>5</v>
      </c>
      <c r="P29" s="39"/>
      <c r="Q29" s="39">
        <v>10</v>
      </c>
      <c r="R29" s="39">
        <v>20</v>
      </c>
      <c r="S29" s="39"/>
      <c r="T29" s="39"/>
      <c r="U29" s="39">
        <v>10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8">
        <f t="shared" si="0"/>
        <v>75</v>
      </c>
      <c r="AZ29" s="38"/>
      <c r="BA29" s="38"/>
      <c r="BB29" s="38"/>
      <c r="BC29" s="38"/>
      <c r="BD29" s="38"/>
      <c r="BE29" s="38">
        <v>28</v>
      </c>
    </row>
    <row r="30" spans="4:57">
      <c r="D30" s="38">
        <v>29</v>
      </c>
      <c r="E30" s="39" t="s">
        <v>214</v>
      </c>
      <c r="F30" s="39" t="s">
        <v>15</v>
      </c>
      <c r="G30" s="48" t="s">
        <v>33</v>
      </c>
      <c r="H30" s="41">
        <v>29904</v>
      </c>
      <c r="I30" s="47" t="s">
        <v>47</v>
      </c>
      <c r="J30" s="38" t="s">
        <v>50</v>
      </c>
      <c r="K30" s="39">
        <v>5</v>
      </c>
      <c r="L30" s="39"/>
      <c r="M30" s="39">
        <v>10</v>
      </c>
      <c r="N30" s="39">
        <v>10</v>
      </c>
      <c r="O30" s="39"/>
      <c r="P30" s="39"/>
      <c r="Q30" s="39">
        <v>10</v>
      </c>
      <c r="R30" s="39">
        <v>10</v>
      </c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8">
        <f t="shared" si="0"/>
        <v>45</v>
      </c>
      <c r="AZ30" s="38"/>
      <c r="BA30" s="38"/>
      <c r="BB30" s="38"/>
      <c r="BC30" s="38"/>
      <c r="BD30" s="38"/>
      <c r="BE30" s="38">
        <v>29</v>
      </c>
    </row>
    <row r="31" spans="4:57">
      <c r="D31" s="38">
        <v>30</v>
      </c>
      <c r="E31" s="39" t="s">
        <v>98</v>
      </c>
      <c r="F31" s="47" t="s">
        <v>99</v>
      </c>
      <c r="G31" s="48" t="s">
        <v>33</v>
      </c>
      <c r="H31" s="41">
        <v>31464</v>
      </c>
      <c r="I31" s="47" t="s">
        <v>47</v>
      </c>
      <c r="J31" s="50" t="s">
        <v>50</v>
      </c>
      <c r="K31" s="39">
        <v>10</v>
      </c>
      <c r="L31" s="39"/>
      <c r="M31" s="39">
        <v>10</v>
      </c>
      <c r="N31" s="39">
        <v>10</v>
      </c>
      <c r="O31" s="39"/>
      <c r="P31" s="39"/>
      <c r="Q31" s="39">
        <v>10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8">
        <f t="shared" si="0"/>
        <v>40</v>
      </c>
      <c r="AZ31" s="38"/>
      <c r="BA31" s="38"/>
      <c r="BB31" s="38"/>
      <c r="BC31" s="38"/>
      <c r="BD31" s="38"/>
      <c r="BE31" s="38">
        <v>30</v>
      </c>
    </row>
    <row r="32" spans="4:57">
      <c r="D32" s="38">
        <v>31</v>
      </c>
      <c r="E32" s="53" t="s">
        <v>77</v>
      </c>
      <c r="F32" s="47" t="s">
        <v>78</v>
      </c>
      <c r="G32" s="48" t="s">
        <v>33</v>
      </c>
      <c r="H32" s="41">
        <v>32805</v>
      </c>
      <c r="I32" s="47" t="s">
        <v>47</v>
      </c>
      <c r="J32" s="50" t="s">
        <v>50</v>
      </c>
      <c r="K32" s="39"/>
      <c r="L32" s="39"/>
      <c r="M32" s="39">
        <v>10</v>
      </c>
      <c r="N32" s="39">
        <v>10</v>
      </c>
      <c r="O32" s="39"/>
      <c r="P32" s="39">
        <v>5</v>
      </c>
      <c r="Q32" s="39">
        <v>10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8">
        <f t="shared" si="0"/>
        <v>35</v>
      </c>
      <c r="AZ32" s="38"/>
      <c r="BA32" s="38"/>
      <c r="BB32" s="38"/>
      <c r="BC32" s="38"/>
      <c r="BD32" s="38"/>
      <c r="BE32" s="38">
        <v>31</v>
      </c>
    </row>
    <row r="33" spans="1:3">
      <c r="A33">
        <v>31</v>
      </c>
      <c r="B33">
        <v>100</v>
      </c>
      <c r="C33">
        <f t="shared" ref="C33:C42" si="1">B33/2</f>
        <v>50</v>
      </c>
    </row>
    <row r="34" spans="1:3">
      <c r="A34">
        <v>32</v>
      </c>
      <c r="B34">
        <v>100</v>
      </c>
      <c r="C34">
        <f t="shared" si="1"/>
        <v>50</v>
      </c>
    </row>
    <row r="35" spans="1:3">
      <c r="A35">
        <v>33</v>
      </c>
      <c r="B35">
        <v>100</v>
      </c>
      <c r="C35">
        <f t="shared" si="1"/>
        <v>50</v>
      </c>
    </row>
    <row r="36" spans="1:3">
      <c r="A36">
        <v>34</v>
      </c>
      <c r="B36">
        <v>150</v>
      </c>
      <c r="C36">
        <f t="shared" si="1"/>
        <v>75</v>
      </c>
    </row>
    <row r="37" spans="1:3">
      <c r="A37">
        <v>35</v>
      </c>
      <c r="B37">
        <v>150</v>
      </c>
      <c r="C37">
        <f t="shared" si="1"/>
        <v>75</v>
      </c>
    </row>
    <row r="38" spans="1:3">
      <c r="A38">
        <v>36</v>
      </c>
      <c r="B38">
        <v>150</v>
      </c>
      <c r="C38">
        <f t="shared" si="1"/>
        <v>75</v>
      </c>
    </row>
    <row r="39" spans="1:3">
      <c r="A39">
        <v>37</v>
      </c>
      <c r="B39">
        <v>150</v>
      </c>
      <c r="C39">
        <f t="shared" si="1"/>
        <v>75</v>
      </c>
    </row>
    <row r="40" spans="1:3">
      <c r="A40">
        <v>38</v>
      </c>
      <c r="B40">
        <v>150</v>
      </c>
      <c r="C40">
        <f t="shared" si="1"/>
        <v>75</v>
      </c>
    </row>
    <row r="41" spans="1:3">
      <c r="A41">
        <v>39</v>
      </c>
      <c r="B41">
        <v>150</v>
      </c>
      <c r="C41">
        <f t="shared" si="1"/>
        <v>75</v>
      </c>
    </row>
    <row r="42" spans="1:3">
      <c r="A42">
        <v>40</v>
      </c>
      <c r="B42">
        <v>0</v>
      </c>
      <c r="C42">
        <f t="shared" si="1"/>
        <v>0</v>
      </c>
    </row>
    <row r="45" spans="1:3">
      <c r="A45" t="s">
        <v>47</v>
      </c>
    </row>
    <row r="46" spans="1:3">
      <c r="A46" s="2" t="s">
        <v>10</v>
      </c>
    </row>
    <row r="47" spans="1:3">
      <c r="A47" s="2" t="s">
        <v>56</v>
      </c>
    </row>
  </sheetData>
  <sortState ref="E2:BD7">
    <sortCondition descending="1" ref="BD2:BD7"/>
  </sortState>
  <dataValidations count="41">
    <dataValidation type="list" allowBlank="1" showInputMessage="1" showErrorMessage="1" sqref="I2:I21">
      <formula1>$A$45:$A$47</formula1>
    </dataValidation>
    <dataValidation type="list" allowBlank="1" showInputMessage="1" showErrorMessage="1" sqref="AX2:AX32">
      <formula1>$B$42:$C$42</formula1>
    </dataValidation>
    <dataValidation type="list" allowBlank="1" showInputMessage="1" showErrorMessage="1" sqref="AW2:AW32">
      <formula1>$B$41:$C$41</formula1>
    </dataValidation>
    <dataValidation type="list" allowBlank="1" showInputMessage="1" showErrorMessage="1" sqref="AV2:AV32">
      <formula1>$B$40:$C$40</formula1>
    </dataValidation>
    <dataValidation type="list" allowBlank="1" showInputMessage="1" showErrorMessage="1" sqref="AU2:AU32">
      <formula1>$B$39:$C$39</formula1>
    </dataValidation>
    <dataValidation type="list" allowBlank="1" showInputMessage="1" showErrorMessage="1" sqref="AT2:AT32">
      <formula1>$B$38:$C$38</formula1>
    </dataValidation>
    <dataValidation type="list" allowBlank="1" showInputMessage="1" showErrorMessage="1" sqref="AS2:AS32">
      <formula1>$B$37:$C$37</formula1>
    </dataValidation>
    <dataValidation type="list" allowBlank="1" showInputMessage="1" showErrorMessage="1" sqref="AR2:AR32">
      <formula1>$B$36:$C$36</formula1>
    </dataValidation>
    <dataValidation type="list" allowBlank="1" showInputMessage="1" showErrorMessage="1" sqref="AQ2:AQ32">
      <formula1>$B$35:$C$35</formula1>
    </dataValidation>
    <dataValidation type="list" allowBlank="1" showInputMessage="1" showErrorMessage="1" sqref="AP2:AP32">
      <formula1>$B$34:$C$34</formula1>
    </dataValidation>
    <dataValidation type="list" allowBlank="1" showInputMessage="1" showErrorMessage="1" sqref="AO2:AO32">
      <formula1>$B$33:$C$33</formula1>
    </dataValidation>
    <dataValidation type="list" allowBlank="1" showInputMessage="1" showErrorMessage="1" sqref="AN2:AN32">
      <formula1>$B$32:$C$32</formula1>
    </dataValidation>
    <dataValidation type="list" allowBlank="1" showInputMessage="1" showErrorMessage="1" sqref="AM2:AM32">
      <formula1>$B$31:$C$31</formula1>
    </dataValidation>
    <dataValidation type="list" allowBlank="1" showInputMessage="1" showErrorMessage="1" sqref="AL2:AL32">
      <formula1>$B$30:$C$30</formula1>
    </dataValidation>
    <dataValidation type="list" allowBlank="1" showInputMessage="1" showErrorMessage="1" sqref="AK2:AK32">
      <formula1>$B$29:$C$29</formula1>
    </dataValidation>
    <dataValidation type="list" allowBlank="1" showInputMessage="1" showErrorMessage="1" sqref="AJ2:AJ32">
      <formula1>$B$28:$C$28</formula1>
    </dataValidation>
    <dataValidation type="list" allowBlank="1" showInputMessage="1" showErrorMessage="1" sqref="AI2:AI32">
      <formula1>$B$27:$C$27</formula1>
    </dataValidation>
    <dataValidation type="list" allowBlank="1" showInputMessage="1" showErrorMessage="1" sqref="AH2:AH32">
      <formula1>$B$26:$C$26</formula1>
    </dataValidation>
    <dataValidation type="list" allowBlank="1" showInputMessage="1" showErrorMessage="1" sqref="AG2:AG32">
      <formula1>$B$25:$C$25</formula1>
    </dataValidation>
    <dataValidation type="list" allowBlank="1" showInputMessage="1" showErrorMessage="1" sqref="AF2:AF32">
      <formula1>$B$24:$C$24</formula1>
    </dataValidation>
    <dataValidation type="list" allowBlank="1" showInputMessage="1" showErrorMessage="1" sqref="AE2:AE32">
      <formula1>$B$23:$C$23</formula1>
    </dataValidation>
    <dataValidation type="list" allowBlank="1" showInputMessage="1" showErrorMessage="1" sqref="AD2:AD32">
      <formula1>$B$22:$C$22</formula1>
    </dataValidation>
    <dataValidation type="list" allowBlank="1" showInputMessage="1" showErrorMessage="1" sqref="AC2:AC32">
      <formula1>$B$21:$C$21</formula1>
    </dataValidation>
    <dataValidation type="list" allowBlank="1" showInputMessage="1" showErrorMessage="1" sqref="AB2:AB32">
      <formula1>$B$20:$C$20</formula1>
    </dataValidation>
    <dataValidation type="list" allowBlank="1" showInputMessage="1" showErrorMessage="1" sqref="AA2:AA32">
      <formula1>$B$19:$C$19</formula1>
    </dataValidation>
    <dataValidation type="list" allowBlank="1" showInputMessage="1" showErrorMessage="1" sqref="Z2:Z32">
      <formula1>$B$18:$C$18</formula1>
    </dataValidation>
    <dataValidation type="list" allowBlank="1" showInputMessage="1" showErrorMessage="1" sqref="Y2:Y32">
      <formula1>$B$17:$C$17</formula1>
    </dataValidation>
    <dataValidation type="list" allowBlank="1" showInputMessage="1" showErrorMessage="1" sqref="X2:X32">
      <formula1>$B$16:$C$16</formula1>
    </dataValidation>
    <dataValidation type="list" allowBlank="1" showInputMessage="1" showErrorMessage="1" sqref="W2:W32">
      <formula1>$B$15:$C$15</formula1>
    </dataValidation>
    <dataValidation type="list" allowBlank="1" showInputMessage="1" showErrorMessage="1" sqref="V2:V32">
      <formula1>$B$14:$C$14</formula1>
    </dataValidation>
    <dataValidation type="list" allowBlank="1" showInputMessage="1" showErrorMessage="1" sqref="U2:U32">
      <formula1>$B$13:$C$13</formula1>
    </dataValidation>
    <dataValidation type="list" allowBlank="1" showInputMessage="1" showErrorMessage="1" sqref="T2:T32">
      <formula1>$B$12:$C$12</formula1>
    </dataValidation>
    <dataValidation type="list" allowBlank="1" showInputMessage="1" showErrorMessage="1" sqref="S2:S32">
      <formula1>$B$11:$C$11</formula1>
    </dataValidation>
    <dataValidation type="list" allowBlank="1" showInputMessage="1" showErrorMessage="1" sqref="R2:R32">
      <formula1>$B$10:$C$10</formula1>
    </dataValidation>
    <dataValidation type="list" allowBlank="1" showInputMessage="1" showErrorMessage="1" sqref="Q2:Q32">
      <formula1>$B$9:$C$9</formula1>
    </dataValidation>
    <dataValidation type="list" allowBlank="1" showInputMessage="1" showErrorMessage="1" sqref="O2:O32">
      <formula1>$B$7:$C$7</formula1>
    </dataValidation>
    <dataValidation type="list" allowBlank="1" showInputMessage="1" showErrorMessage="1" sqref="P2:P32">
      <formula1>$B$8:$C$8</formula1>
    </dataValidation>
    <dataValidation type="list" allowBlank="1" showInputMessage="1" showErrorMessage="1" sqref="N2:N32">
      <formula1>$B$6:$C$6</formula1>
    </dataValidation>
    <dataValidation type="list" allowBlank="1" showInputMessage="1" showErrorMessage="1" sqref="K2:K32">
      <formula1>$B$3:$C$3</formula1>
    </dataValidation>
    <dataValidation type="list" allowBlank="1" showInputMessage="1" showErrorMessage="1" sqref="L2:L32">
      <formula1>$B$4:$C$4</formula1>
    </dataValidation>
    <dataValidation type="list" allowBlank="1" showInputMessage="1" showErrorMessage="1" sqref="M2:M32">
      <formula1>$B$5:$C$5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47"/>
  <sheetViews>
    <sheetView topLeftCell="D1" workbookViewId="0">
      <pane xSplit="7" ySplit="1" topLeftCell="AC2" activePane="bottomRight" state="frozen"/>
      <selection activeCell="D1" sqref="D1"/>
      <selection pane="topRight" activeCell="K1" sqref="K1"/>
      <selection pane="bottomLeft" activeCell="D2" sqref="D2"/>
      <selection pane="bottomRight" activeCell="BD3" sqref="BD3"/>
    </sheetView>
  </sheetViews>
  <sheetFormatPr defaultRowHeight="15"/>
  <cols>
    <col min="1" max="3" width="9.140625" hidden="1" customWidth="1"/>
    <col min="4" max="4" width="4.42578125" style="1" customWidth="1"/>
    <col min="5" max="5" width="38.5703125" customWidth="1"/>
    <col min="6" max="6" width="15.5703125" customWidth="1"/>
    <col min="7" max="7" width="9.140625" customWidth="1"/>
    <col min="8" max="8" width="10.42578125" customWidth="1"/>
    <col min="9" max="9" width="13.7109375" bestFit="1" customWidth="1"/>
    <col min="10" max="10" width="9.140625" hidden="1" customWidth="1"/>
    <col min="11" max="50" width="4.140625" customWidth="1"/>
    <col min="51" max="52" width="9.140625" style="3"/>
  </cols>
  <sheetData>
    <row r="1" spans="1:53">
      <c r="D1" s="27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5</v>
      </c>
      <c r="J1" s="33"/>
      <c r="K1" s="33">
        <v>1</v>
      </c>
      <c r="L1" s="33">
        <v>2</v>
      </c>
      <c r="M1" s="33">
        <v>3</v>
      </c>
      <c r="N1" s="33">
        <v>4</v>
      </c>
      <c r="O1" s="33">
        <v>5</v>
      </c>
      <c r="P1" s="33">
        <v>6</v>
      </c>
      <c r="Q1" s="33">
        <v>7</v>
      </c>
      <c r="R1" s="33">
        <v>8</v>
      </c>
      <c r="S1" s="33">
        <v>9</v>
      </c>
      <c r="T1" s="33">
        <v>10</v>
      </c>
      <c r="U1" s="33">
        <v>11</v>
      </c>
      <c r="V1" s="33">
        <v>12</v>
      </c>
      <c r="W1" s="33">
        <v>13</v>
      </c>
      <c r="X1" s="33">
        <v>14</v>
      </c>
      <c r="Y1" s="33">
        <v>15</v>
      </c>
      <c r="Z1" s="33">
        <v>16</v>
      </c>
      <c r="AA1" s="33">
        <v>17</v>
      </c>
      <c r="AB1" s="33">
        <v>18</v>
      </c>
      <c r="AC1" s="33">
        <v>19</v>
      </c>
      <c r="AD1" s="33">
        <v>20</v>
      </c>
      <c r="AE1" s="33">
        <v>21</v>
      </c>
      <c r="AF1" s="33">
        <v>22</v>
      </c>
      <c r="AG1" s="33">
        <v>23</v>
      </c>
      <c r="AH1" s="33">
        <v>24</v>
      </c>
      <c r="AI1" s="33">
        <v>25</v>
      </c>
      <c r="AJ1" s="33">
        <v>26</v>
      </c>
      <c r="AK1" s="33">
        <v>27</v>
      </c>
      <c r="AL1" s="33">
        <v>28</v>
      </c>
      <c r="AM1" s="33">
        <v>29</v>
      </c>
      <c r="AN1" s="33">
        <v>30</v>
      </c>
      <c r="AO1" s="33">
        <v>31</v>
      </c>
      <c r="AP1" s="33">
        <v>32</v>
      </c>
      <c r="AQ1" s="33">
        <v>33</v>
      </c>
      <c r="AR1" s="33">
        <v>34</v>
      </c>
      <c r="AS1" s="33">
        <v>35</v>
      </c>
      <c r="AT1" s="33">
        <v>36</v>
      </c>
      <c r="AU1" s="33">
        <v>37</v>
      </c>
      <c r="AV1" s="33">
        <v>38</v>
      </c>
      <c r="AW1" s="33">
        <v>39</v>
      </c>
      <c r="AX1" s="33">
        <v>40</v>
      </c>
      <c r="AY1" s="26" t="s">
        <v>6</v>
      </c>
      <c r="AZ1" s="26" t="s">
        <v>220</v>
      </c>
    </row>
    <row r="2" spans="1:53">
      <c r="A2" t="s">
        <v>221</v>
      </c>
      <c r="B2" t="s">
        <v>222</v>
      </c>
      <c r="C2" t="s">
        <v>223</v>
      </c>
      <c r="D2" s="14">
        <v>1</v>
      </c>
      <c r="E2" s="18" t="s">
        <v>88</v>
      </c>
      <c r="F2" s="18" t="s">
        <v>89</v>
      </c>
      <c r="G2" s="16" t="s">
        <v>90</v>
      </c>
      <c r="H2" s="54">
        <v>36321</v>
      </c>
      <c r="I2" s="18" t="s">
        <v>56</v>
      </c>
      <c r="J2" s="21" t="s">
        <v>57</v>
      </c>
      <c r="K2" s="15">
        <v>10</v>
      </c>
      <c r="L2" s="15"/>
      <c r="M2" s="15">
        <v>10</v>
      </c>
      <c r="N2" s="15">
        <v>10</v>
      </c>
      <c r="O2" s="15">
        <v>10</v>
      </c>
      <c r="P2" s="15"/>
      <c r="Q2" s="15">
        <v>10</v>
      </c>
      <c r="R2" s="15">
        <v>20</v>
      </c>
      <c r="S2" s="15">
        <v>20</v>
      </c>
      <c r="T2" s="15">
        <v>10</v>
      </c>
      <c r="U2" s="15">
        <v>20</v>
      </c>
      <c r="V2" s="15"/>
      <c r="W2" s="15">
        <v>10</v>
      </c>
      <c r="X2" s="15">
        <v>20</v>
      </c>
      <c r="Y2" s="15">
        <v>30</v>
      </c>
      <c r="Z2" s="15">
        <v>30</v>
      </c>
      <c r="AA2" s="15">
        <v>15</v>
      </c>
      <c r="AB2" s="15">
        <v>30</v>
      </c>
      <c r="AC2" s="15">
        <v>30</v>
      </c>
      <c r="AD2" s="15">
        <v>30</v>
      </c>
      <c r="AE2" s="15">
        <v>30</v>
      </c>
      <c r="AF2" s="15"/>
      <c r="AG2" s="15"/>
      <c r="AH2" s="15">
        <v>50</v>
      </c>
      <c r="AI2" s="15">
        <v>50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22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360</v>
      </c>
      <c r="AZ2" s="22">
        <v>1</v>
      </c>
    </row>
    <row r="3" spans="1:53">
      <c r="A3">
        <v>1</v>
      </c>
      <c r="B3">
        <v>10</v>
      </c>
      <c r="C3">
        <f>B3/2</f>
        <v>5</v>
      </c>
      <c r="D3" s="14">
        <v>2</v>
      </c>
      <c r="E3" s="15" t="s">
        <v>179</v>
      </c>
      <c r="F3" s="15" t="s">
        <v>122</v>
      </c>
      <c r="G3" s="22" t="s">
        <v>90</v>
      </c>
      <c r="H3" s="17">
        <v>36917</v>
      </c>
      <c r="I3" s="18" t="s">
        <v>56</v>
      </c>
      <c r="J3" s="14" t="s">
        <v>57</v>
      </c>
      <c r="K3" s="15">
        <v>10</v>
      </c>
      <c r="L3" s="15"/>
      <c r="M3" s="15">
        <v>10</v>
      </c>
      <c r="N3" s="15">
        <v>10</v>
      </c>
      <c r="O3" s="15"/>
      <c r="P3" s="15">
        <v>10</v>
      </c>
      <c r="Q3" s="15">
        <v>10</v>
      </c>
      <c r="R3" s="15">
        <v>20</v>
      </c>
      <c r="S3" s="15">
        <v>20</v>
      </c>
      <c r="T3" s="15">
        <v>20</v>
      </c>
      <c r="U3" s="15">
        <v>20</v>
      </c>
      <c r="V3" s="15">
        <v>20</v>
      </c>
      <c r="W3" s="15">
        <v>20</v>
      </c>
      <c r="X3" s="15">
        <v>20</v>
      </c>
      <c r="Y3" s="15">
        <v>30</v>
      </c>
      <c r="Z3" s="15"/>
      <c r="AA3" s="15"/>
      <c r="AB3" s="15"/>
      <c r="AC3" s="15">
        <v>30</v>
      </c>
      <c r="AD3" s="15">
        <v>15</v>
      </c>
      <c r="AE3" s="15"/>
      <c r="AF3" s="15"/>
      <c r="AG3" s="15"/>
      <c r="AH3" s="15">
        <v>25</v>
      </c>
      <c r="AI3" s="15"/>
      <c r="AJ3" s="15"/>
      <c r="AK3" s="15">
        <v>25</v>
      </c>
      <c r="AL3" s="15">
        <v>25</v>
      </c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22">
        <f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275</v>
      </c>
      <c r="AZ3" s="22">
        <v>2</v>
      </c>
    </row>
    <row r="4" spans="1:53" ht="15.75">
      <c r="A4">
        <v>2</v>
      </c>
      <c r="B4">
        <v>10</v>
      </c>
      <c r="C4">
        <f t="shared" ref="C4:C42" si="0">B4/2</f>
        <v>5</v>
      </c>
      <c r="D4" s="14">
        <v>3</v>
      </c>
      <c r="E4" s="15" t="s">
        <v>181</v>
      </c>
      <c r="F4" s="15" t="s">
        <v>122</v>
      </c>
      <c r="G4" s="22" t="s">
        <v>24</v>
      </c>
      <c r="H4" s="20">
        <v>36272</v>
      </c>
      <c r="I4" s="18" t="s">
        <v>56</v>
      </c>
      <c r="J4" s="14" t="s">
        <v>57</v>
      </c>
      <c r="K4" s="15">
        <v>10</v>
      </c>
      <c r="L4" s="15">
        <v>10</v>
      </c>
      <c r="M4" s="15">
        <v>10</v>
      </c>
      <c r="N4" s="15">
        <v>10</v>
      </c>
      <c r="O4" s="15"/>
      <c r="P4" s="15">
        <v>10</v>
      </c>
      <c r="Q4" s="15">
        <v>10</v>
      </c>
      <c r="R4" s="15">
        <v>20</v>
      </c>
      <c r="S4" s="15">
        <v>20</v>
      </c>
      <c r="T4" s="15">
        <v>10</v>
      </c>
      <c r="U4" s="15">
        <v>20</v>
      </c>
      <c r="V4" s="15">
        <v>20</v>
      </c>
      <c r="W4" s="15">
        <v>20</v>
      </c>
      <c r="X4" s="15">
        <v>20</v>
      </c>
      <c r="Y4" s="15">
        <v>30</v>
      </c>
      <c r="Z4" s="15">
        <v>15</v>
      </c>
      <c r="AA4" s="15"/>
      <c r="AB4" s="15"/>
      <c r="AC4" s="15">
        <v>30</v>
      </c>
      <c r="AD4" s="15"/>
      <c r="AE4" s="15"/>
      <c r="AF4" s="15"/>
      <c r="AG4" s="15"/>
      <c r="AH4" s="15"/>
      <c r="AI4" s="15"/>
      <c r="AJ4" s="15"/>
      <c r="AK4" s="15">
        <v>25</v>
      </c>
      <c r="AL4" s="15">
        <v>25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22">
        <f>IF(ISERROR(LARGE(K4:AX4,1)),0,LARGE(K4:AX4,1))+IF(ISERROR(LARGE(K4:AX4,2)),0,LARGE(K4:AX4,2))+IF(ISERROR(LARGE(K4:AX4,3)),0,LARGE(K4:AX4,3))+IF(ISERROR(LARGE(K4:AX4,4)),0,LARGE(K4:AX4,4))+IF(ISERROR(LARGE(K4:AX4,5)),0,LARGE(K4:AX4,5))+IF(ISERROR(LARGE(K4:AX4,6)),0,LARGE(K4:AX4,6))+IF(ISERROR(LARGE(K4:AX4,7)),0,LARGE(K4:AX4,7))+IF(ISERROR(LARGE(K4:AX4,8)),0,LARGE(K4:AX4,8))+IF(ISERROR(LARGE(K4:AX4,9)),0,LARGE(K4:AX4,9))+IF(ISERROR(LARGE(K4:AX4,10)),0,LARGE(K4:AX4,10))+IF(ISERROR(LARGE(K4:AX4,11)),0,LARGE(K4:AX4,11))+IF(ISERROR(LARGE(K4:AX4,12)),0,LARGE(K4:AX4,12))</f>
        <v>255</v>
      </c>
      <c r="AZ4" s="22">
        <v>3</v>
      </c>
    </row>
    <row r="5" spans="1:53">
      <c r="A5">
        <v>3</v>
      </c>
      <c r="B5">
        <v>10</v>
      </c>
      <c r="C5">
        <f t="shared" si="0"/>
        <v>5</v>
      </c>
      <c r="D5" s="5">
        <v>4</v>
      </c>
      <c r="E5" s="6" t="s">
        <v>92</v>
      </c>
      <c r="F5" s="9" t="s">
        <v>15</v>
      </c>
      <c r="G5" s="23" t="s">
        <v>24</v>
      </c>
      <c r="H5" s="8">
        <v>36882</v>
      </c>
      <c r="I5" s="9" t="s">
        <v>56</v>
      </c>
      <c r="J5" s="12" t="s">
        <v>57</v>
      </c>
      <c r="K5" s="6">
        <v>10</v>
      </c>
      <c r="L5" s="6">
        <v>10</v>
      </c>
      <c r="M5" s="6">
        <v>10</v>
      </c>
      <c r="N5" s="6">
        <v>10</v>
      </c>
      <c r="O5" s="6"/>
      <c r="P5" s="6">
        <v>10</v>
      </c>
      <c r="Q5" s="6">
        <v>10</v>
      </c>
      <c r="R5" s="6">
        <v>20</v>
      </c>
      <c r="S5" s="6">
        <v>20</v>
      </c>
      <c r="T5" s="6">
        <v>20</v>
      </c>
      <c r="U5" s="6">
        <v>20</v>
      </c>
      <c r="V5" s="6">
        <v>20</v>
      </c>
      <c r="W5" s="6">
        <v>20</v>
      </c>
      <c r="X5" s="6">
        <v>20</v>
      </c>
      <c r="Y5" s="6"/>
      <c r="Z5" s="6"/>
      <c r="AA5" s="6"/>
      <c r="AB5" s="6">
        <v>30</v>
      </c>
      <c r="AC5" s="6">
        <v>30</v>
      </c>
      <c r="AD5" s="6"/>
      <c r="AE5" s="6"/>
      <c r="AF5" s="6"/>
      <c r="AG5" s="6"/>
      <c r="AH5" s="6"/>
      <c r="AI5" s="6"/>
      <c r="AJ5" s="6"/>
      <c r="AK5" s="6"/>
      <c r="AL5" s="6">
        <v>25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23">
        <f>IF(ISERROR(LARGE(K5:AX5,1)),0,LARGE(K5:AX5,1))+IF(ISERROR(LARGE(K5:AX5,2)),0,LARGE(K5:AX5,2))+IF(ISERROR(LARGE(K5:AX5,3)),0,LARGE(K5:AX5,3))+IF(ISERROR(LARGE(K5:AX5,4)),0,LARGE(K5:AX5,4))+IF(ISERROR(LARGE(K5:AX5,5)),0,LARGE(K5:AX5,5))+IF(ISERROR(LARGE(K5:AX5,6)),0,LARGE(K5:AX5,6))+IF(ISERROR(LARGE(K5:AX5,7)),0,LARGE(K5:AX5,7))+IF(ISERROR(LARGE(K5:AX5,8)),0,LARGE(K5:AX5,8))+IF(ISERROR(LARGE(K5:AX5,9)),0,LARGE(K5:AX5,9))+IF(ISERROR(LARGE(K5:AX5,10)),0,LARGE(K5:AX5,10))+IF(ISERROR(LARGE(K5:AX5,11)),0,LARGE(K5:AX5,11))+IF(ISERROR(LARGE(K5:AX5,12)),0,LARGE(K5:AX5,12))</f>
        <v>245</v>
      </c>
      <c r="AZ5" s="23">
        <v>4</v>
      </c>
    </row>
    <row r="6" spans="1:53">
      <c r="A6">
        <v>4</v>
      </c>
      <c r="B6">
        <v>10</v>
      </c>
      <c r="C6">
        <f t="shared" si="0"/>
        <v>5</v>
      </c>
      <c r="D6" s="5">
        <v>5</v>
      </c>
      <c r="E6" s="55" t="s">
        <v>93</v>
      </c>
      <c r="F6" s="55" t="s">
        <v>35</v>
      </c>
      <c r="G6" s="56" t="s">
        <v>90</v>
      </c>
      <c r="H6" s="57">
        <v>36591</v>
      </c>
      <c r="I6" s="58" t="s">
        <v>56</v>
      </c>
      <c r="J6" s="59" t="s">
        <v>57</v>
      </c>
      <c r="K6" s="55"/>
      <c r="L6" s="55">
        <v>10</v>
      </c>
      <c r="M6" s="55">
        <v>10</v>
      </c>
      <c r="N6" s="55">
        <v>10</v>
      </c>
      <c r="O6" s="55"/>
      <c r="P6" s="55">
        <v>10</v>
      </c>
      <c r="Q6" s="55">
        <v>10</v>
      </c>
      <c r="R6" s="55">
        <v>20</v>
      </c>
      <c r="S6" s="55">
        <v>20</v>
      </c>
      <c r="T6" s="55">
        <v>20</v>
      </c>
      <c r="U6" s="55">
        <v>20</v>
      </c>
      <c r="V6" s="55">
        <v>20</v>
      </c>
      <c r="W6" s="55">
        <v>10</v>
      </c>
      <c r="X6" s="55">
        <v>10</v>
      </c>
      <c r="Y6" s="55"/>
      <c r="Z6" s="55"/>
      <c r="AA6" s="55"/>
      <c r="AB6" s="55">
        <v>30</v>
      </c>
      <c r="AC6" s="55">
        <v>30</v>
      </c>
      <c r="AD6" s="55"/>
      <c r="AE6" s="55"/>
      <c r="AF6" s="55"/>
      <c r="AG6" s="55"/>
      <c r="AH6" s="55"/>
      <c r="AI6" s="55"/>
      <c r="AJ6" s="55"/>
      <c r="AK6" s="55"/>
      <c r="AL6" s="55">
        <v>25</v>
      </c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6">
        <f>IF(ISERROR(LARGE(K6:AX6,1)),0,LARGE(K6:AX6,1))+IF(ISERROR(LARGE(K6:AX6,2)),0,LARGE(K6:AX6,2))+IF(ISERROR(LARGE(K6:AX6,3)),0,LARGE(K6:AX6,3))+IF(ISERROR(LARGE(K6:AX6,4)),0,LARGE(K6:AX6,4))+IF(ISERROR(LARGE(K6:AX6,5)),0,LARGE(K6:AX6,5))+IF(ISERROR(LARGE(K6:AX6,6)),0,LARGE(K6:AX6,6))+IF(ISERROR(LARGE(K6:AX6,7)),0,LARGE(K6:AX6,7))+IF(ISERROR(LARGE(K6:AX6,8)),0,LARGE(K6:AX6,8))+IF(ISERROR(LARGE(K6:AX6,9)),0,LARGE(K6:AX6,9))+IF(ISERROR(LARGE(K6:AX6,10)),0,LARGE(K6:AX6,10))+IF(ISERROR(LARGE(K6:AX6,11)),0,LARGE(K6:AX6,11))+IF(ISERROR(LARGE(K6:AX6,12)),0,LARGE(K6:AX6,12))</f>
        <v>225</v>
      </c>
      <c r="AZ6" s="56">
        <v>5</v>
      </c>
      <c r="BA6" s="60"/>
    </row>
    <row r="7" spans="1:53">
      <c r="A7">
        <v>5</v>
      </c>
      <c r="B7">
        <v>10</v>
      </c>
      <c r="C7">
        <f t="shared" si="0"/>
        <v>5</v>
      </c>
      <c r="D7" s="5">
        <v>6</v>
      </c>
      <c r="E7" s="9" t="s">
        <v>178</v>
      </c>
      <c r="F7" s="9" t="s">
        <v>122</v>
      </c>
      <c r="G7" s="7" t="s">
        <v>24</v>
      </c>
      <c r="H7" s="8">
        <v>36332</v>
      </c>
      <c r="I7" s="9" t="s">
        <v>56</v>
      </c>
      <c r="J7" s="5" t="s">
        <v>57</v>
      </c>
      <c r="K7" s="6">
        <v>10</v>
      </c>
      <c r="L7" s="6">
        <v>10</v>
      </c>
      <c r="M7" s="6">
        <v>10</v>
      </c>
      <c r="N7" s="6">
        <v>10</v>
      </c>
      <c r="O7" s="6"/>
      <c r="P7" s="6"/>
      <c r="Q7" s="6">
        <v>10</v>
      </c>
      <c r="R7" s="6">
        <v>20</v>
      </c>
      <c r="S7" s="6">
        <v>20</v>
      </c>
      <c r="T7" s="6">
        <v>20</v>
      </c>
      <c r="U7" s="6">
        <v>20</v>
      </c>
      <c r="V7" s="6">
        <v>20</v>
      </c>
      <c r="W7" s="6">
        <v>20</v>
      </c>
      <c r="X7" s="6">
        <v>20</v>
      </c>
      <c r="Y7" s="6">
        <v>15</v>
      </c>
      <c r="Z7" s="6"/>
      <c r="AA7" s="6"/>
      <c r="AB7" s="6"/>
      <c r="AC7" s="6">
        <v>30</v>
      </c>
      <c r="AD7" s="6">
        <v>15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23">
        <f>IF(ISERROR(LARGE(K7:AX7,1)),0,LARGE(K7:AX7,1))+IF(ISERROR(LARGE(K7:AX7,2)),0,LARGE(K7:AX7,2))+IF(ISERROR(LARGE(K7:AX7,3)),0,LARGE(K7:AX7,3))+IF(ISERROR(LARGE(K7:AX7,4)),0,LARGE(K7:AX7,4))+IF(ISERROR(LARGE(K7:AX7,5)),0,LARGE(K7:AX7,5))+IF(ISERROR(LARGE(K7:AX7,6)),0,LARGE(K7:AX7,6))+IF(ISERROR(LARGE(K7:AX7,7)),0,LARGE(K7:AX7,7))+IF(ISERROR(LARGE(K7:AX7,8)),0,LARGE(K7:AX7,8))+IF(ISERROR(LARGE(K7:AX7,9)),0,LARGE(K7:AX7,9))+IF(ISERROR(LARGE(K7:AX7,10)),0,LARGE(K7:AX7,10))+IF(ISERROR(LARGE(K7:AX7,11)),0,LARGE(K7:AX7,11))+IF(ISERROR(LARGE(K7:AX7,12)),0,LARGE(K7:AX7,12))</f>
        <v>220</v>
      </c>
      <c r="AZ7" s="23">
        <v>6</v>
      </c>
    </row>
    <row r="8" spans="1:53">
      <c r="A8">
        <v>6</v>
      </c>
      <c r="B8">
        <v>10</v>
      </c>
      <c r="C8">
        <f t="shared" si="0"/>
        <v>5</v>
      </c>
      <c r="D8" s="5">
        <v>7</v>
      </c>
      <c r="E8" s="30" t="s">
        <v>180</v>
      </c>
      <c r="F8" s="6" t="s">
        <v>122</v>
      </c>
      <c r="G8" s="23" t="s">
        <v>90</v>
      </c>
      <c r="H8" s="6">
        <v>2001</v>
      </c>
      <c r="I8" s="9" t="s">
        <v>56</v>
      </c>
      <c r="J8" s="5" t="s">
        <v>57</v>
      </c>
      <c r="K8" s="6">
        <v>10</v>
      </c>
      <c r="L8" s="6">
        <v>10</v>
      </c>
      <c r="M8" s="6">
        <v>10</v>
      </c>
      <c r="N8" s="6">
        <v>10</v>
      </c>
      <c r="O8" s="6">
        <v>10</v>
      </c>
      <c r="P8" s="6">
        <v>10</v>
      </c>
      <c r="Q8" s="6">
        <v>10</v>
      </c>
      <c r="R8" s="6">
        <v>20</v>
      </c>
      <c r="S8" s="6"/>
      <c r="T8" s="6">
        <v>10</v>
      </c>
      <c r="U8" s="6">
        <v>20</v>
      </c>
      <c r="V8" s="6"/>
      <c r="W8" s="6">
        <v>10</v>
      </c>
      <c r="X8" s="6">
        <v>20</v>
      </c>
      <c r="Y8" s="6">
        <v>30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>
        <v>25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23">
        <f>IF(ISERROR(LARGE(K8:AX8,1)),0,LARGE(K8:AX8,1))+IF(ISERROR(LARGE(K8:AX8,2)),0,LARGE(K8:AX8,2))+IF(ISERROR(LARGE(K8:AX8,3)),0,LARGE(K8:AX8,3))+IF(ISERROR(LARGE(K8:AX8,4)),0,LARGE(K8:AX8,4))+IF(ISERROR(LARGE(K8:AX8,5)),0,LARGE(K8:AX8,5))+IF(ISERROR(LARGE(K8:AX8,6)),0,LARGE(K8:AX8,6))+IF(ISERROR(LARGE(K8:AX8,7)),0,LARGE(K8:AX8,7))+IF(ISERROR(LARGE(K8:AX8,8)),0,LARGE(K8:AX8,8))+IF(ISERROR(LARGE(K8:AX8,9)),0,LARGE(K8:AX8,9))+IF(ISERROR(LARGE(K8:AX8,10)),0,LARGE(K8:AX8,10))+IF(ISERROR(LARGE(K8:AX8,11)),0,LARGE(K8:AX8,11))+IF(ISERROR(LARGE(K8:AX8,12)),0,LARGE(K8:AX8,12))</f>
        <v>185</v>
      </c>
      <c r="AZ8" s="23">
        <v>7</v>
      </c>
    </row>
    <row r="9" spans="1:53" ht="15.75">
      <c r="A9">
        <v>7</v>
      </c>
      <c r="B9">
        <v>10</v>
      </c>
      <c r="C9">
        <f t="shared" si="0"/>
        <v>5</v>
      </c>
      <c r="D9" s="5">
        <v>8</v>
      </c>
      <c r="E9" s="10" t="s">
        <v>169</v>
      </c>
      <c r="F9" s="6" t="s">
        <v>65</v>
      </c>
      <c r="G9" s="23" t="s">
        <v>33</v>
      </c>
      <c r="H9" s="10">
        <v>1999</v>
      </c>
      <c r="I9" s="9" t="s">
        <v>56</v>
      </c>
      <c r="J9" s="5" t="s">
        <v>57</v>
      </c>
      <c r="K9" s="6">
        <v>10</v>
      </c>
      <c r="L9" s="6">
        <v>10</v>
      </c>
      <c r="M9" s="6">
        <v>10</v>
      </c>
      <c r="N9" s="6">
        <v>10</v>
      </c>
      <c r="O9" s="6">
        <v>10</v>
      </c>
      <c r="P9" s="6">
        <v>10</v>
      </c>
      <c r="Q9" s="6">
        <v>10</v>
      </c>
      <c r="R9" s="6">
        <v>10</v>
      </c>
      <c r="S9" s="6">
        <v>20</v>
      </c>
      <c r="T9" s="6"/>
      <c r="U9" s="6">
        <v>20</v>
      </c>
      <c r="V9" s="6"/>
      <c r="W9" s="6">
        <v>10</v>
      </c>
      <c r="X9" s="6">
        <v>10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23">
        <f>IF(ISERROR(LARGE(K9:AX9,1)),0,LARGE(K9:AX9,1))+IF(ISERROR(LARGE(K9:AX9,2)),0,LARGE(K9:AX9,2))+IF(ISERROR(LARGE(K9:AX9,3)),0,LARGE(K9:AX9,3))+IF(ISERROR(LARGE(K9:AX9,4)),0,LARGE(K9:AX9,4))+IF(ISERROR(LARGE(K9:AX9,5)),0,LARGE(K9:AX9,5))+IF(ISERROR(LARGE(K9:AX9,6)),0,LARGE(K9:AX9,6))+IF(ISERROR(LARGE(K9:AX9,7)),0,LARGE(K9:AX9,7))+IF(ISERROR(LARGE(K9:AX9,8)),0,LARGE(K9:AX9,8))+IF(ISERROR(LARGE(K9:AX9,9)),0,LARGE(K9:AX9,9))+IF(ISERROR(LARGE(K9:AX9,10)),0,LARGE(K9:AX9,10))+IF(ISERROR(LARGE(K9:AX9,11)),0,LARGE(K9:AX9,11))+IF(ISERROR(LARGE(K9:AX9,12)),0,LARGE(K9:AX9,12))</f>
        <v>140</v>
      </c>
      <c r="AZ9" s="23">
        <v>8</v>
      </c>
    </row>
    <row r="10" spans="1:53">
      <c r="A10">
        <v>8</v>
      </c>
      <c r="B10">
        <v>20</v>
      </c>
      <c r="C10">
        <f t="shared" si="0"/>
        <v>10</v>
      </c>
      <c r="D10" s="5">
        <v>9</v>
      </c>
      <c r="E10" s="6" t="s">
        <v>54</v>
      </c>
      <c r="F10" s="9" t="s">
        <v>55</v>
      </c>
      <c r="G10" s="7" t="s">
        <v>24</v>
      </c>
      <c r="H10" s="8">
        <v>37195</v>
      </c>
      <c r="I10" s="9" t="s">
        <v>56</v>
      </c>
      <c r="J10" s="12" t="s">
        <v>57</v>
      </c>
      <c r="K10" s="6">
        <v>10</v>
      </c>
      <c r="L10" s="6">
        <v>10</v>
      </c>
      <c r="M10" s="6">
        <v>10</v>
      </c>
      <c r="N10" s="6">
        <v>10</v>
      </c>
      <c r="O10" s="6"/>
      <c r="P10" s="6">
        <v>10</v>
      </c>
      <c r="Q10" s="6">
        <v>10</v>
      </c>
      <c r="R10" s="6">
        <v>20</v>
      </c>
      <c r="S10" s="6"/>
      <c r="T10" s="6"/>
      <c r="U10" s="6">
        <v>20</v>
      </c>
      <c r="V10" s="6"/>
      <c r="W10" s="6">
        <v>10</v>
      </c>
      <c r="X10" s="6">
        <v>10</v>
      </c>
      <c r="Y10" s="6"/>
      <c r="Z10" s="6"/>
      <c r="AA10" s="6"/>
      <c r="AB10" s="6"/>
      <c r="AC10" s="6">
        <v>15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23">
        <f>IF(ISERROR(LARGE(K10:AX10,1)),0,LARGE(K10:AX10,1))+IF(ISERROR(LARGE(K10:AX10,2)),0,LARGE(K10:AX10,2))+IF(ISERROR(LARGE(K10:AX10,3)),0,LARGE(K10:AX10,3))+IF(ISERROR(LARGE(K10:AX10,4)),0,LARGE(K10:AX10,4))+IF(ISERROR(LARGE(K10:AX10,5)),0,LARGE(K10:AX10,5))+IF(ISERROR(LARGE(K10:AX10,6)),0,LARGE(K10:AX10,6))+IF(ISERROR(LARGE(K10:AX10,7)),0,LARGE(K10:AX10,7))+IF(ISERROR(LARGE(K10:AX10,8)),0,LARGE(K10:AX10,8))+IF(ISERROR(LARGE(K10:AX10,9)),0,LARGE(K10:AX10,9))+IF(ISERROR(LARGE(K10:AX10,10)),0,LARGE(K10:AX10,10))+IF(ISERROR(LARGE(K10:AX10,11)),0,LARGE(K10:AX10,11))+IF(ISERROR(LARGE(K10:AX10,12)),0,LARGE(K10:AX10,12))</f>
        <v>135</v>
      </c>
      <c r="AZ10" s="23">
        <v>9</v>
      </c>
    </row>
    <row r="11" spans="1:53">
      <c r="A11">
        <v>9</v>
      </c>
      <c r="B11">
        <v>20</v>
      </c>
      <c r="C11">
        <f t="shared" si="0"/>
        <v>10</v>
      </c>
      <c r="D11" s="5">
        <v>10</v>
      </c>
      <c r="E11" s="6" t="s">
        <v>171</v>
      </c>
      <c r="F11" s="6" t="s">
        <v>65</v>
      </c>
      <c r="G11" s="23" t="s">
        <v>33</v>
      </c>
      <c r="H11" s="6">
        <v>1999</v>
      </c>
      <c r="I11" s="9" t="s">
        <v>56</v>
      </c>
      <c r="J11" s="5" t="s">
        <v>57</v>
      </c>
      <c r="K11" s="6">
        <v>10</v>
      </c>
      <c r="L11" s="6">
        <v>10</v>
      </c>
      <c r="M11" s="6">
        <v>10</v>
      </c>
      <c r="N11" s="6">
        <v>10</v>
      </c>
      <c r="O11" s="6">
        <v>5</v>
      </c>
      <c r="P11" s="6">
        <v>10</v>
      </c>
      <c r="Q11" s="6">
        <v>10</v>
      </c>
      <c r="R11" s="6">
        <v>20</v>
      </c>
      <c r="S11" s="6"/>
      <c r="T11" s="6"/>
      <c r="U11" s="6">
        <v>10</v>
      </c>
      <c r="V11" s="6"/>
      <c r="W11" s="6">
        <v>10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>
        <v>25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23">
        <f>IF(ISERROR(LARGE(K11:AX11,1)),0,LARGE(K11:AX11,1))+IF(ISERROR(LARGE(K11:AX11,2)),0,LARGE(K11:AX11,2))+IF(ISERROR(LARGE(K11:AX11,3)),0,LARGE(K11:AX11,3))+IF(ISERROR(LARGE(K11:AX11,4)),0,LARGE(K11:AX11,4))+IF(ISERROR(LARGE(K11:AX11,5)),0,LARGE(K11:AX11,5))+IF(ISERROR(LARGE(K11:AX11,6)),0,LARGE(K11:AX11,6))+IF(ISERROR(LARGE(K11:AX11,7)),0,LARGE(K11:AX11,7))+IF(ISERROR(LARGE(K11:AX11,8)),0,LARGE(K11:AX11,8))+IF(ISERROR(LARGE(K11:AX11,9)),0,LARGE(K11:AX11,9))+IF(ISERROR(LARGE(K11:AX11,10)),0,LARGE(K11:AX11,10))+IF(ISERROR(LARGE(K11:AX11,11)),0,LARGE(K11:AX11,11))+IF(ISERROR(LARGE(K11:AX11,12)),0,LARGE(K11:AX11,12))</f>
        <v>130</v>
      </c>
      <c r="AZ11" s="23">
        <v>10</v>
      </c>
    </row>
    <row r="12" spans="1:53">
      <c r="A12">
        <v>10</v>
      </c>
      <c r="B12">
        <v>20</v>
      </c>
      <c r="C12">
        <f t="shared" si="0"/>
        <v>10</v>
      </c>
      <c r="D12" s="5">
        <v>11</v>
      </c>
      <c r="E12" s="6" t="s">
        <v>96</v>
      </c>
      <c r="F12" s="6" t="s">
        <v>35</v>
      </c>
      <c r="G12" s="23" t="s">
        <v>33</v>
      </c>
      <c r="H12" s="8">
        <v>38544</v>
      </c>
      <c r="I12" s="9" t="s">
        <v>56</v>
      </c>
      <c r="J12" s="12" t="s">
        <v>57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>
        <v>50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23">
        <f>IF(ISERROR(LARGE(K12:AX12,1)),0,LARGE(K12:AX12,1))+IF(ISERROR(LARGE(K12:AX12,2)),0,LARGE(K12:AX12,2))+IF(ISERROR(LARGE(K12:AX12,3)),0,LARGE(K12:AX12,3))+IF(ISERROR(LARGE(K12:AX12,4)),0,LARGE(K12:AX12,4))+IF(ISERROR(LARGE(K12:AX12,5)),0,LARGE(K12:AX12,5))+IF(ISERROR(LARGE(K12:AX12,6)),0,LARGE(K12:AX12,6))+IF(ISERROR(LARGE(K12:AX12,7)),0,LARGE(K12:AX12,7))+IF(ISERROR(LARGE(K12:AX12,8)),0,LARGE(K12:AX12,8))+IF(ISERROR(LARGE(K12:AX12,9)),0,LARGE(K12:AX12,9))+IF(ISERROR(LARGE(K12:AX12,10)),0,LARGE(K12:AX12,10))+IF(ISERROR(LARGE(K12:AX12,11)),0,LARGE(K12:AX12,11))+IF(ISERROR(LARGE(K12:AX12,12)),0,LARGE(K12:AX12,12))</f>
        <v>50</v>
      </c>
      <c r="AZ12" s="23">
        <v>11</v>
      </c>
    </row>
    <row r="13" spans="1:53">
      <c r="A13">
        <v>11</v>
      </c>
      <c r="B13">
        <v>20</v>
      </c>
      <c r="C13">
        <f t="shared" si="0"/>
        <v>10</v>
      </c>
    </row>
    <row r="14" spans="1:53">
      <c r="A14">
        <v>12</v>
      </c>
      <c r="B14">
        <v>20</v>
      </c>
      <c r="C14">
        <f t="shared" si="0"/>
        <v>10</v>
      </c>
    </row>
    <row r="15" spans="1:53">
      <c r="A15">
        <v>13</v>
      </c>
      <c r="B15">
        <v>20</v>
      </c>
      <c r="C15">
        <f t="shared" si="0"/>
        <v>10</v>
      </c>
    </row>
    <row r="16" spans="1:53">
      <c r="A16">
        <v>14</v>
      </c>
      <c r="B16">
        <v>20</v>
      </c>
      <c r="C16">
        <f t="shared" si="0"/>
        <v>10</v>
      </c>
    </row>
    <row r="17" spans="1:3">
      <c r="A17">
        <v>15</v>
      </c>
      <c r="B17">
        <v>30</v>
      </c>
      <c r="C17">
        <f t="shared" si="0"/>
        <v>15</v>
      </c>
    </row>
    <row r="18" spans="1:3">
      <c r="A18">
        <v>16</v>
      </c>
      <c r="B18">
        <v>30</v>
      </c>
      <c r="C18">
        <f t="shared" si="0"/>
        <v>15</v>
      </c>
    </row>
    <row r="19" spans="1:3">
      <c r="A19">
        <v>17</v>
      </c>
      <c r="B19">
        <v>30</v>
      </c>
      <c r="C19">
        <f t="shared" si="0"/>
        <v>15</v>
      </c>
    </row>
    <row r="20" spans="1:3">
      <c r="A20">
        <v>18</v>
      </c>
      <c r="B20">
        <v>30</v>
      </c>
      <c r="C20">
        <f t="shared" si="0"/>
        <v>15</v>
      </c>
    </row>
    <row r="21" spans="1:3">
      <c r="A21">
        <v>19</v>
      </c>
      <c r="B21">
        <v>30</v>
      </c>
      <c r="C21">
        <f t="shared" si="0"/>
        <v>15</v>
      </c>
    </row>
    <row r="22" spans="1:3">
      <c r="A22">
        <v>20</v>
      </c>
      <c r="B22">
        <v>30</v>
      </c>
      <c r="C22">
        <f t="shared" si="0"/>
        <v>15</v>
      </c>
    </row>
    <row r="23" spans="1:3">
      <c r="A23">
        <v>21</v>
      </c>
      <c r="B23">
        <v>30</v>
      </c>
      <c r="C23">
        <f t="shared" si="0"/>
        <v>15</v>
      </c>
    </row>
    <row r="24" spans="1:3">
      <c r="A24">
        <v>22</v>
      </c>
      <c r="B24">
        <v>50</v>
      </c>
      <c r="C24">
        <f t="shared" si="0"/>
        <v>25</v>
      </c>
    </row>
    <row r="25" spans="1:3">
      <c r="A25">
        <v>23</v>
      </c>
      <c r="B25">
        <v>50</v>
      </c>
      <c r="C25">
        <f t="shared" si="0"/>
        <v>25</v>
      </c>
    </row>
    <row r="26" spans="1:3">
      <c r="A26">
        <v>24</v>
      </c>
      <c r="B26">
        <v>50</v>
      </c>
      <c r="C26">
        <f t="shared" si="0"/>
        <v>25</v>
      </c>
    </row>
    <row r="27" spans="1:3">
      <c r="A27">
        <v>25</v>
      </c>
      <c r="B27">
        <v>50</v>
      </c>
      <c r="C27">
        <f t="shared" si="0"/>
        <v>25</v>
      </c>
    </row>
    <row r="28" spans="1:3">
      <c r="A28">
        <v>26</v>
      </c>
      <c r="B28">
        <v>50</v>
      </c>
      <c r="C28">
        <f t="shared" si="0"/>
        <v>25</v>
      </c>
    </row>
    <row r="29" spans="1:3">
      <c r="A29">
        <v>27</v>
      </c>
      <c r="B29">
        <v>50</v>
      </c>
      <c r="C29">
        <f t="shared" si="0"/>
        <v>25</v>
      </c>
    </row>
    <row r="30" spans="1:3">
      <c r="A30">
        <v>28</v>
      </c>
      <c r="B30">
        <v>50</v>
      </c>
      <c r="C30">
        <f t="shared" si="0"/>
        <v>25</v>
      </c>
    </row>
    <row r="31" spans="1:3">
      <c r="A31">
        <v>29</v>
      </c>
      <c r="B31">
        <v>100</v>
      </c>
      <c r="C31">
        <f t="shared" si="0"/>
        <v>50</v>
      </c>
    </row>
    <row r="32" spans="1:3">
      <c r="A32">
        <v>30</v>
      </c>
      <c r="B32">
        <v>100</v>
      </c>
      <c r="C32">
        <f t="shared" si="0"/>
        <v>50</v>
      </c>
    </row>
    <row r="33" spans="1:3">
      <c r="A33">
        <v>31</v>
      </c>
      <c r="B33">
        <v>100</v>
      </c>
      <c r="C33">
        <f t="shared" si="0"/>
        <v>50</v>
      </c>
    </row>
    <row r="34" spans="1:3">
      <c r="A34">
        <v>32</v>
      </c>
      <c r="B34">
        <v>100</v>
      </c>
      <c r="C34">
        <f t="shared" si="0"/>
        <v>50</v>
      </c>
    </row>
    <row r="35" spans="1:3">
      <c r="A35">
        <v>33</v>
      </c>
      <c r="B35">
        <v>100</v>
      </c>
      <c r="C35">
        <f t="shared" si="0"/>
        <v>50</v>
      </c>
    </row>
    <row r="36" spans="1:3">
      <c r="A36">
        <v>34</v>
      </c>
      <c r="B36">
        <v>150</v>
      </c>
      <c r="C36">
        <f t="shared" si="0"/>
        <v>75</v>
      </c>
    </row>
    <row r="37" spans="1:3">
      <c r="A37">
        <v>35</v>
      </c>
      <c r="B37">
        <v>150</v>
      </c>
      <c r="C37">
        <f t="shared" si="0"/>
        <v>75</v>
      </c>
    </row>
    <row r="38" spans="1:3">
      <c r="A38">
        <v>36</v>
      </c>
      <c r="B38">
        <v>150</v>
      </c>
      <c r="C38">
        <f t="shared" si="0"/>
        <v>75</v>
      </c>
    </row>
    <row r="39" spans="1:3">
      <c r="A39">
        <v>37</v>
      </c>
      <c r="B39">
        <v>150</v>
      </c>
      <c r="C39">
        <f t="shared" si="0"/>
        <v>75</v>
      </c>
    </row>
    <row r="40" spans="1:3">
      <c r="A40">
        <v>38</v>
      </c>
      <c r="B40">
        <v>150</v>
      </c>
      <c r="C40">
        <f t="shared" si="0"/>
        <v>75</v>
      </c>
    </row>
    <row r="41" spans="1:3">
      <c r="A41">
        <v>39</v>
      </c>
      <c r="B41">
        <v>150</v>
      </c>
      <c r="C41">
        <f t="shared" si="0"/>
        <v>75</v>
      </c>
    </row>
    <row r="42" spans="1:3">
      <c r="A42">
        <v>40</v>
      </c>
      <c r="B42">
        <v>0</v>
      </c>
      <c r="C42">
        <f t="shared" si="0"/>
        <v>0</v>
      </c>
    </row>
    <row r="45" spans="1:3">
      <c r="A45" t="s">
        <v>47</v>
      </c>
    </row>
    <row r="46" spans="1:3">
      <c r="A46" s="2" t="s">
        <v>10</v>
      </c>
    </row>
    <row r="47" spans="1:3">
      <c r="A47" s="2" t="s">
        <v>56</v>
      </c>
    </row>
  </sheetData>
  <sortState ref="E2:AY12">
    <sortCondition descending="1" ref="AY2:AY12"/>
  </sortState>
  <dataValidations count="41">
    <dataValidation type="list" allowBlank="1" showInputMessage="1" showErrorMessage="1" sqref="I2:I6">
      <formula1>$A$45:$A$47</formula1>
    </dataValidation>
    <dataValidation type="list" allowBlank="1" showInputMessage="1" showErrorMessage="1" sqref="AX2:AX12">
      <formula1>$B$42:$C$42</formula1>
    </dataValidation>
    <dataValidation type="list" allowBlank="1" showInputMessage="1" showErrorMessage="1" sqref="AW2:AW12">
      <formula1>$B$41:$C$41</formula1>
    </dataValidation>
    <dataValidation type="list" allowBlank="1" showInputMessage="1" showErrorMessage="1" sqref="AV2:AV12">
      <formula1>$B$40:$C$40</formula1>
    </dataValidation>
    <dataValidation type="list" allowBlank="1" showInputMessage="1" showErrorMessage="1" sqref="AU2:AU12">
      <formula1>$B$39:$C$39</formula1>
    </dataValidation>
    <dataValidation type="list" allowBlank="1" showInputMessage="1" showErrorMessage="1" sqref="AT2:AT12">
      <formula1>$B$38:$C$38</formula1>
    </dataValidation>
    <dataValidation type="list" allowBlank="1" showInputMessage="1" showErrorMessage="1" sqref="AS2:AS12">
      <formula1>$B$37:$C$37</formula1>
    </dataValidation>
    <dataValidation type="list" allowBlank="1" showInputMessage="1" showErrorMessage="1" sqref="AR2:AR12">
      <formula1>$B$36:$C$36</formula1>
    </dataValidation>
    <dataValidation type="list" allowBlank="1" showInputMessage="1" showErrorMessage="1" sqref="AQ2:AQ12">
      <formula1>$B$35:$C$35</formula1>
    </dataValidation>
    <dataValidation type="list" allowBlank="1" showInputMessage="1" showErrorMessage="1" sqref="AP2:AP12">
      <formula1>$B$34:$C$34</formula1>
    </dataValidation>
    <dataValidation type="list" allowBlank="1" showInputMessage="1" showErrorMessage="1" sqref="AO2:AO12">
      <formula1>$B$33:$C$33</formula1>
    </dataValidation>
    <dataValidation type="list" allowBlank="1" showInputMessage="1" showErrorMessage="1" sqref="AN2:AN12">
      <formula1>$B$32:$C$32</formula1>
    </dataValidation>
    <dataValidation type="list" allowBlank="1" showInputMessage="1" showErrorMessage="1" sqref="AM2:AM12">
      <formula1>$B$31:$C$31</formula1>
    </dataValidation>
    <dataValidation type="list" allowBlank="1" showInputMessage="1" showErrorMessage="1" sqref="AL2:AL12">
      <formula1>$B$30:$C$30</formula1>
    </dataValidation>
    <dataValidation type="list" allowBlank="1" showInputMessage="1" showErrorMessage="1" sqref="AK2:AK12">
      <formula1>$B$29:$C$29</formula1>
    </dataValidation>
    <dataValidation type="list" allowBlank="1" showInputMessage="1" showErrorMessage="1" sqref="AJ2:AJ12">
      <formula1>$B$28:$C$28</formula1>
    </dataValidation>
    <dataValidation type="list" allowBlank="1" showInputMessage="1" showErrorMessage="1" sqref="AI2:AI12">
      <formula1>$B$27:$C$27</formula1>
    </dataValidation>
    <dataValidation type="list" allowBlank="1" showInputMessage="1" showErrorMessage="1" sqref="AH2:AH12">
      <formula1>$B$26:$C$26</formula1>
    </dataValidation>
    <dataValidation type="list" allowBlank="1" showInputMessage="1" showErrorMessage="1" sqref="AG2:AG12">
      <formula1>$B$25:$C$25</formula1>
    </dataValidation>
    <dataValidation type="list" allowBlank="1" showInputMessage="1" showErrorMessage="1" sqref="AF2:AF12">
      <formula1>$B$24:$C$24</formula1>
    </dataValidation>
    <dataValidation type="list" allowBlank="1" showInputMessage="1" showErrorMessage="1" sqref="AE2:AE12">
      <formula1>$B$23:$C$23</formula1>
    </dataValidation>
    <dataValidation type="list" allowBlank="1" showInputMessage="1" showErrorMessage="1" sqref="AD2:AD12">
      <formula1>$B$22:$C$22</formula1>
    </dataValidation>
    <dataValidation type="list" allowBlank="1" showInputMessage="1" showErrorMessage="1" sqref="AC2:AC12">
      <formula1>$B$21:$C$21</formula1>
    </dataValidation>
    <dataValidation type="list" allowBlank="1" showInputMessage="1" showErrorMessage="1" sqref="AB2:AB12">
      <formula1>$B$20:$C$20</formula1>
    </dataValidation>
    <dataValidation type="list" allowBlank="1" showInputMessage="1" showErrorMessage="1" sqref="AA2:AA12">
      <formula1>$B$19:$C$19</formula1>
    </dataValidation>
    <dataValidation type="list" allowBlank="1" showInputMessage="1" showErrorMessage="1" sqref="Z2:Z12">
      <formula1>$B$18:$C$18</formula1>
    </dataValidation>
    <dataValidation type="list" allowBlank="1" showInputMessage="1" showErrorMessage="1" sqref="Y2:Y12">
      <formula1>$B$17:$C$17</formula1>
    </dataValidation>
    <dataValidation type="list" allowBlank="1" showInputMessage="1" showErrorMessage="1" sqref="X2:X12">
      <formula1>$B$16:$C$16</formula1>
    </dataValidation>
    <dataValidation type="list" allowBlank="1" showInputMessage="1" showErrorMessage="1" sqref="W2:W12">
      <formula1>$B$15:$C$15</formula1>
    </dataValidation>
    <dataValidation type="list" allowBlank="1" showInputMessage="1" showErrorMessage="1" sqref="V2:V12">
      <formula1>$B$14:$C$14</formula1>
    </dataValidation>
    <dataValidation type="list" allowBlank="1" showInputMessage="1" showErrorMessage="1" sqref="U2:U12">
      <formula1>$B$13:$C$13</formula1>
    </dataValidation>
    <dataValidation type="list" allowBlank="1" showInputMessage="1" showErrorMessage="1" sqref="T2:T12">
      <formula1>$B$12:$C$12</formula1>
    </dataValidation>
    <dataValidation type="list" allowBlank="1" showInputMessage="1" showErrorMessage="1" sqref="S2:S12">
      <formula1>$B$11:$C$11</formula1>
    </dataValidation>
    <dataValidation type="list" allowBlank="1" showInputMessage="1" showErrorMessage="1" sqref="R2:R12">
      <formula1>$B$10:$C$10</formula1>
    </dataValidation>
    <dataValidation type="list" allowBlank="1" showInputMessage="1" showErrorMessage="1" sqref="Q2:Q12">
      <formula1>$B$9:$C$9</formula1>
    </dataValidation>
    <dataValidation type="list" allowBlank="1" showInputMessage="1" showErrorMessage="1" sqref="O2:O12">
      <formula1>$B$7:$C$7</formula1>
    </dataValidation>
    <dataValidation type="list" allowBlank="1" showInputMessage="1" showErrorMessage="1" sqref="P2:P12">
      <formula1>$B$8:$C$8</formula1>
    </dataValidation>
    <dataValidation type="list" allowBlank="1" showInputMessage="1" showErrorMessage="1" sqref="N2:N12">
      <formula1>$B$6:$C$6</formula1>
    </dataValidation>
    <dataValidation type="list" allowBlank="1" showInputMessage="1" showErrorMessage="1" sqref="K2:K12">
      <formula1>$B$3:$C$3</formula1>
    </dataValidation>
    <dataValidation type="list" allowBlank="1" showInputMessage="1" showErrorMessage="1" sqref="L2:L12">
      <formula1>$B$4:$C$4</formula1>
    </dataValidation>
    <dataValidation type="list" allowBlank="1" showInputMessage="1" showErrorMessage="1" sqref="M2:M12">
      <formula1>$B$5:$C$5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47"/>
  <sheetViews>
    <sheetView topLeftCell="D1" workbookViewId="0">
      <pane xSplit="7" ySplit="1" topLeftCell="P2" activePane="bottomRight" state="frozen"/>
      <selection activeCell="D1" sqref="D1"/>
      <selection pane="topRight" activeCell="K1" sqref="K1"/>
      <selection pane="bottomLeft" activeCell="D2" sqref="D2"/>
      <selection pane="bottomRight" activeCell="AI19" sqref="AI19"/>
    </sheetView>
  </sheetViews>
  <sheetFormatPr defaultRowHeight="15"/>
  <cols>
    <col min="1" max="3" width="9.140625" hidden="1" customWidth="1"/>
    <col min="4" max="4" width="4.85546875" style="1" customWidth="1"/>
    <col min="5" max="5" width="35.140625" customWidth="1"/>
    <col min="6" max="6" width="15.5703125" customWidth="1"/>
    <col min="7" max="7" width="9.140625" customWidth="1"/>
    <col min="8" max="8" width="10.42578125" customWidth="1"/>
    <col min="9" max="9" width="13.7109375" bestFit="1" customWidth="1"/>
    <col min="10" max="10" width="9.140625" hidden="1" customWidth="1"/>
    <col min="11" max="50" width="4.140625" customWidth="1"/>
  </cols>
  <sheetData>
    <row r="1" spans="1:52">
      <c r="D1" s="27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26" t="s">
        <v>5</v>
      </c>
      <c r="J1" s="33"/>
      <c r="K1" s="33">
        <v>1</v>
      </c>
      <c r="L1" s="33">
        <v>2</v>
      </c>
      <c r="M1" s="33">
        <v>3</v>
      </c>
      <c r="N1" s="33">
        <v>4</v>
      </c>
      <c r="O1" s="33">
        <v>5</v>
      </c>
      <c r="P1" s="33">
        <v>6</v>
      </c>
      <c r="Q1" s="33">
        <v>7</v>
      </c>
      <c r="R1" s="33">
        <v>8</v>
      </c>
      <c r="S1" s="33">
        <v>9</v>
      </c>
      <c r="T1" s="33">
        <v>10</v>
      </c>
      <c r="U1" s="33">
        <v>11</v>
      </c>
      <c r="V1" s="33">
        <v>12</v>
      </c>
      <c r="W1" s="33">
        <v>13</v>
      </c>
      <c r="X1" s="33">
        <v>14</v>
      </c>
      <c r="Y1" s="33">
        <v>15</v>
      </c>
      <c r="Z1" s="33">
        <v>16</v>
      </c>
      <c r="AA1" s="33">
        <v>17</v>
      </c>
      <c r="AB1" s="33">
        <v>18</v>
      </c>
      <c r="AC1" s="33">
        <v>19</v>
      </c>
      <c r="AD1" s="33">
        <v>20</v>
      </c>
      <c r="AE1" s="33">
        <v>21</v>
      </c>
      <c r="AF1" s="33">
        <v>22</v>
      </c>
      <c r="AG1" s="33">
        <v>23</v>
      </c>
      <c r="AH1" s="33">
        <v>24</v>
      </c>
      <c r="AI1" s="33">
        <v>25</v>
      </c>
      <c r="AJ1" s="33">
        <v>26</v>
      </c>
      <c r="AK1" s="33">
        <v>27</v>
      </c>
      <c r="AL1" s="33">
        <v>28</v>
      </c>
      <c r="AM1" s="33">
        <v>29</v>
      </c>
      <c r="AN1" s="33">
        <v>30</v>
      </c>
      <c r="AO1" s="33">
        <v>31</v>
      </c>
      <c r="AP1" s="33">
        <v>32</v>
      </c>
      <c r="AQ1" s="33">
        <v>33</v>
      </c>
      <c r="AR1" s="33">
        <v>34</v>
      </c>
      <c r="AS1" s="33">
        <v>35</v>
      </c>
      <c r="AT1" s="33">
        <v>36</v>
      </c>
      <c r="AU1" s="33">
        <v>37</v>
      </c>
      <c r="AV1" s="33">
        <v>38</v>
      </c>
      <c r="AW1" s="33">
        <v>39</v>
      </c>
      <c r="AX1" s="33">
        <v>40</v>
      </c>
      <c r="AY1" s="26" t="s">
        <v>6</v>
      </c>
      <c r="AZ1" s="26" t="s">
        <v>220</v>
      </c>
    </row>
    <row r="2" spans="1:52" ht="15.75">
      <c r="A2" t="s">
        <v>221</v>
      </c>
      <c r="B2" t="s">
        <v>222</v>
      </c>
      <c r="C2" t="s">
        <v>223</v>
      </c>
      <c r="D2" s="14">
        <v>1</v>
      </c>
      <c r="E2" s="19" t="s">
        <v>150</v>
      </c>
      <c r="F2" s="18" t="s">
        <v>39</v>
      </c>
      <c r="G2" s="22" t="s">
        <v>90</v>
      </c>
      <c r="H2" s="17">
        <v>37088</v>
      </c>
      <c r="I2" s="18" t="s">
        <v>56</v>
      </c>
      <c r="J2" s="16" t="s">
        <v>95</v>
      </c>
      <c r="K2" s="15">
        <v>10</v>
      </c>
      <c r="L2" s="15"/>
      <c r="M2" s="15">
        <v>10</v>
      </c>
      <c r="N2" s="15">
        <v>10</v>
      </c>
      <c r="O2" s="15">
        <v>10</v>
      </c>
      <c r="P2" s="15">
        <v>10</v>
      </c>
      <c r="Q2" s="15">
        <v>10</v>
      </c>
      <c r="R2" s="15">
        <v>20</v>
      </c>
      <c r="S2" s="15">
        <v>20</v>
      </c>
      <c r="T2" s="15">
        <v>20</v>
      </c>
      <c r="U2" s="15">
        <v>20</v>
      </c>
      <c r="V2" s="15">
        <v>20</v>
      </c>
      <c r="W2" s="15">
        <v>20</v>
      </c>
      <c r="X2" s="15">
        <v>20</v>
      </c>
      <c r="Y2" s="15">
        <v>15</v>
      </c>
      <c r="Z2" s="15"/>
      <c r="AA2" s="15"/>
      <c r="AB2" s="15"/>
      <c r="AC2" s="15">
        <v>15</v>
      </c>
      <c r="AD2" s="15">
        <v>15</v>
      </c>
      <c r="AE2" s="15"/>
      <c r="AF2" s="15"/>
      <c r="AG2" s="15"/>
      <c r="AH2" s="15"/>
      <c r="AI2" s="15"/>
      <c r="AJ2" s="15"/>
      <c r="AK2" s="15">
        <v>25</v>
      </c>
      <c r="AL2" s="15">
        <v>25</v>
      </c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22">
        <f>IF(ISERROR(LARGE(K2:AX2,1)),0,LARGE(K2:AX2,1))+IF(ISERROR(LARGE(K2:AX2,2)),0,LARGE(K2:AX2,2))+IF(ISERROR(LARGE(K2:AX2,3)),0,LARGE(K2:AX2,3))+IF(ISERROR(LARGE(K2:AX2,4)),0,LARGE(K2:AX2,4))+IF(ISERROR(LARGE(K2:AX2,5)),0,LARGE(K2:AX2,5))+IF(ISERROR(LARGE(K2:AX2,6)),0,LARGE(K2:AX2,6))+IF(ISERROR(LARGE(K2:AX2,7)),0,LARGE(K2:AX2,7))+IF(ISERROR(LARGE(K2:AX2,8)),0,LARGE(K2:AX2,8))+IF(ISERROR(LARGE(K2:AX2,9)),0,LARGE(K2:AX2,9))+IF(ISERROR(LARGE(K2:AX2,10)),0,LARGE(K2:AX2,10))+IF(ISERROR(LARGE(K2:AX2,11)),0,LARGE(K2:AX2,11))+IF(ISERROR(LARGE(K2:AX2,12)),0,LARGE(K2:AX2,12))</f>
        <v>235</v>
      </c>
      <c r="AZ2" s="22">
        <v>1</v>
      </c>
    </row>
    <row r="3" spans="1:52" ht="15.75">
      <c r="A3">
        <v>1</v>
      </c>
      <c r="B3">
        <v>10</v>
      </c>
      <c r="C3">
        <f>B3/2</f>
        <v>5</v>
      </c>
      <c r="D3" s="14">
        <v>2</v>
      </c>
      <c r="E3" s="19" t="s">
        <v>149</v>
      </c>
      <c r="F3" s="18" t="s">
        <v>39</v>
      </c>
      <c r="G3" s="22" t="s">
        <v>90</v>
      </c>
      <c r="H3" s="17">
        <v>36572</v>
      </c>
      <c r="I3" s="18" t="s">
        <v>56</v>
      </c>
      <c r="J3" s="16" t="s">
        <v>95</v>
      </c>
      <c r="K3" s="15">
        <v>10</v>
      </c>
      <c r="L3" s="15">
        <v>10</v>
      </c>
      <c r="M3" s="15">
        <v>10</v>
      </c>
      <c r="N3" s="15">
        <v>10</v>
      </c>
      <c r="O3" s="15">
        <v>10</v>
      </c>
      <c r="P3" s="15">
        <v>10</v>
      </c>
      <c r="Q3" s="15">
        <v>10</v>
      </c>
      <c r="R3" s="15">
        <v>20</v>
      </c>
      <c r="S3" s="15">
        <v>20</v>
      </c>
      <c r="T3" s="15">
        <v>10</v>
      </c>
      <c r="U3" s="15">
        <v>20</v>
      </c>
      <c r="V3" s="15"/>
      <c r="W3" s="15">
        <v>10</v>
      </c>
      <c r="X3" s="15">
        <v>20</v>
      </c>
      <c r="Y3" s="15">
        <v>30</v>
      </c>
      <c r="Z3" s="15"/>
      <c r="AA3" s="15"/>
      <c r="AB3" s="15"/>
      <c r="AC3" s="15"/>
      <c r="AD3" s="15">
        <v>15</v>
      </c>
      <c r="AE3" s="15"/>
      <c r="AF3" s="15"/>
      <c r="AG3" s="15"/>
      <c r="AH3" s="15">
        <v>25</v>
      </c>
      <c r="AI3" s="15"/>
      <c r="AJ3" s="15"/>
      <c r="AK3" s="15"/>
      <c r="AL3" s="15">
        <v>25</v>
      </c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22">
        <f t="shared" ref="AY3:AY6" si="0">IF(ISERROR(LARGE(K3:AX3,1)),0,LARGE(K3:AX3,1))+IF(ISERROR(LARGE(K3:AX3,2)),0,LARGE(K3:AX3,2))+IF(ISERROR(LARGE(K3:AX3,3)),0,LARGE(K3:AX3,3))+IF(ISERROR(LARGE(K3:AX3,4)),0,LARGE(K3:AX3,4))+IF(ISERROR(LARGE(K3:AX3,5)),0,LARGE(K3:AX3,5))+IF(ISERROR(LARGE(K3:AX3,6)),0,LARGE(K3:AX3,6))+IF(ISERROR(LARGE(K3:AX3,7)),0,LARGE(K3:AX3,7))+IF(ISERROR(LARGE(K3:AX3,8)),0,LARGE(K3:AX3,8))+IF(ISERROR(LARGE(K3:AX3,9)),0,LARGE(K3:AX3,9))+IF(ISERROR(LARGE(K3:AX3,10)),0,LARGE(K3:AX3,10))+IF(ISERROR(LARGE(K3:AX3,11)),0,LARGE(K3:AX3,11))+IF(ISERROR(LARGE(K3:AX3,12)),0,LARGE(K3:AX3,12))</f>
        <v>215</v>
      </c>
      <c r="AZ3" s="22">
        <v>2</v>
      </c>
    </row>
    <row r="4" spans="1:52">
      <c r="A4">
        <v>2</v>
      </c>
      <c r="B4">
        <v>10</v>
      </c>
      <c r="C4">
        <f t="shared" ref="C4:C42" si="1">B4/2</f>
        <v>5</v>
      </c>
      <c r="D4" s="14">
        <v>3</v>
      </c>
      <c r="E4" s="15" t="s">
        <v>94</v>
      </c>
      <c r="F4" s="15" t="s">
        <v>35</v>
      </c>
      <c r="G4" s="22" t="s">
        <v>90</v>
      </c>
      <c r="H4" s="17">
        <v>37673</v>
      </c>
      <c r="I4" s="18" t="s">
        <v>56</v>
      </c>
      <c r="J4" s="21" t="s">
        <v>95</v>
      </c>
      <c r="K4" s="15">
        <v>10</v>
      </c>
      <c r="L4" s="15"/>
      <c r="M4" s="15"/>
      <c r="N4" s="15">
        <v>10</v>
      </c>
      <c r="O4" s="15">
        <v>10</v>
      </c>
      <c r="P4" s="15"/>
      <c r="Q4" s="15">
        <v>10</v>
      </c>
      <c r="R4" s="15">
        <v>20</v>
      </c>
      <c r="S4" s="15">
        <v>20</v>
      </c>
      <c r="T4" s="15"/>
      <c r="U4" s="15">
        <v>20</v>
      </c>
      <c r="V4" s="15"/>
      <c r="W4" s="15">
        <v>20</v>
      </c>
      <c r="X4" s="15">
        <v>20</v>
      </c>
      <c r="Y4" s="15"/>
      <c r="Z4" s="15"/>
      <c r="AA4" s="15"/>
      <c r="AB4" s="15"/>
      <c r="AC4" s="15">
        <v>30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22">
        <f t="shared" si="0"/>
        <v>170</v>
      </c>
      <c r="AZ4" s="22">
        <v>3</v>
      </c>
    </row>
    <row r="5" spans="1:52">
      <c r="A5">
        <v>3</v>
      </c>
      <c r="B5">
        <v>10</v>
      </c>
      <c r="C5">
        <f t="shared" si="1"/>
        <v>5</v>
      </c>
      <c r="D5" s="5">
        <v>4</v>
      </c>
      <c r="E5" s="6" t="s">
        <v>170</v>
      </c>
      <c r="F5" s="6" t="s">
        <v>65</v>
      </c>
      <c r="G5" s="23" t="s">
        <v>33</v>
      </c>
      <c r="H5" s="6">
        <v>1999</v>
      </c>
      <c r="I5" s="9" t="s">
        <v>56</v>
      </c>
      <c r="J5" s="23" t="s">
        <v>95</v>
      </c>
      <c r="K5" s="6">
        <v>10</v>
      </c>
      <c r="L5" s="6">
        <v>10</v>
      </c>
      <c r="M5" s="6">
        <v>10</v>
      </c>
      <c r="N5" s="6">
        <v>10</v>
      </c>
      <c r="O5" s="6">
        <v>10</v>
      </c>
      <c r="P5" s="6">
        <v>10</v>
      </c>
      <c r="Q5" s="6">
        <v>10</v>
      </c>
      <c r="R5" s="6">
        <v>20</v>
      </c>
      <c r="S5" s="6"/>
      <c r="T5" s="6"/>
      <c r="U5" s="6">
        <v>20</v>
      </c>
      <c r="V5" s="6"/>
      <c r="W5" s="6">
        <v>10</v>
      </c>
      <c r="X5" s="6">
        <v>10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23">
        <f t="shared" si="0"/>
        <v>130</v>
      </c>
      <c r="AZ5" s="23">
        <v>4</v>
      </c>
    </row>
    <row r="6" spans="1:52">
      <c r="A6">
        <v>4</v>
      </c>
      <c r="B6">
        <v>10</v>
      </c>
      <c r="C6">
        <f t="shared" si="1"/>
        <v>5</v>
      </c>
      <c r="D6" s="5">
        <v>5</v>
      </c>
      <c r="E6" s="9" t="s">
        <v>188</v>
      </c>
      <c r="F6" s="9" t="s">
        <v>15</v>
      </c>
      <c r="G6" s="23" t="s">
        <v>33</v>
      </c>
      <c r="H6" s="6"/>
      <c r="I6" s="9" t="s">
        <v>56</v>
      </c>
      <c r="J6" s="5" t="s">
        <v>95</v>
      </c>
      <c r="K6" s="6">
        <v>10</v>
      </c>
      <c r="L6" s="6"/>
      <c r="M6" s="6">
        <v>5</v>
      </c>
      <c r="N6" s="6">
        <v>10</v>
      </c>
      <c r="O6" s="6">
        <v>5</v>
      </c>
      <c r="P6" s="6"/>
      <c r="Q6" s="6">
        <v>10</v>
      </c>
      <c r="R6" s="6">
        <v>20</v>
      </c>
      <c r="S6" s="6"/>
      <c r="T6" s="6"/>
      <c r="U6" s="6"/>
      <c r="V6" s="6"/>
      <c r="W6" s="6"/>
      <c r="X6" s="6"/>
      <c r="Y6" s="6">
        <v>15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>
        <v>25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23">
        <f t="shared" si="0"/>
        <v>100</v>
      </c>
      <c r="AZ6" s="23">
        <v>5</v>
      </c>
    </row>
    <row r="7" spans="1:52">
      <c r="A7">
        <v>5</v>
      </c>
      <c r="B7">
        <v>10</v>
      </c>
      <c r="C7">
        <f t="shared" si="1"/>
        <v>5</v>
      </c>
    </row>
    <row r="8" spans="1:52">
      <c r="A8">
        <v>6</v>
      </c>
      <c r="B8">
        <v>10</v>
      </c>
      <c r="C8">
        <f t="shared" si="1"/>
        <v>5</v>
      </c>
    </row>
    <row r="9" spans="1:52">
      <c r="A9">
        <v>7</v>
      </c>
      <c r="B9">
        <v>10</v>
      </c>
      <c r="C9">
        <f t="shared" si="1"/>
        <v>5</v>
      </c>
    </row>
    <row r="10" spans="1:52">
      <c r="A10">
        <v>8</v>
      </c>
      <c r="B10">
        <v>20</v>
      </c>
      <c r="C10">
        <f t="shared" si="1"/>
        <v>10</v>
      </c>
    </row>
    <row r="11" spans="1:52">
      <c r="A11">
        <v>9</v>
      </c>
      <c r="B11">
        <v>20</v>
      </c>
      <c r="C11">
        <f t="shared" si="1"/>
        <v>10</v>
      </c>
    </row>
    <row r="12" spans="1:52">
      <c r="A12">
        <v>10</v>
      </c>
      <c r="B12">
        <v>20</v>
      </c>
      <c r="C12">
        <f t="shared" si="1"/>
        <v>10</v>
      </c>
    </row>
    <row r="13" spans="1:52">
      <c r="A13">
        <v>11</v>
      </c>
      <c r="B13">
        <v>20</v>
      </c>
      <c r="C13">
        <f t="shared" si="1"/>
        <v>10</v>
      </c>
    </row>
    <row r="14" spans="1:52">
      <c r="A14">
        <v>12</v>
      </c>
      <c r="B14">
        <v>20</v>
      </c>
      <c r="C14">
        <f t="shared" si="1"/>
        <v>10</v>
      </c>
    </row>
    <row r="15" spans="1:52">
      <c r="A15">
        <v>13</v>
      </c>
      <c r="B15">
        <v>20</v>
      </c>
      <c r="C15">
        <f t="shared" si="1"/>
        <v>10</v>
      </c>
    </row>
    <row r="16" spans="1:52">
      <c r="A16">
        <v>14</v>
      </c>
      <c r="B16">
        <v>20</v>
      </c>
      <c r="C16">
        <f t="shared" si="1"/>
        <v>10</v>
      </c>
    </row>
    <row r="17" spans="1:3">
      <c r="A17">
        <v>15</v>
      </c>
      <c r="B17">
        <v>30</v>
      </c>
      <c r="C17">
        <f t="shared" si="1"/>
        <v>15</v>
      </c>
    </row>
    <row r="18" spans="1:3">
      <c r="A18">
        <v>16</v>
      </c>
      <c r="B18">
        <v>30</v>
      </c>
      <c r="C18">
        <f t="shared" si="1"/>
        <v>15</v>
      </c>
    </row>
    <row r="19" spans="1:3">
      <c r="A19">
        <v>17</v>
      </c>
      <c r="B19">
        <v>30</v>
      </c>
      <c r="C19">
        <f t="shared" si="1"/>
        <v>15</v>
      </c>
    </row>
    <row r="20" spans="1:3">
      <c r="A20">
        <v>18</v>
      </c>
      <c r="B20">
        <v>30</v>
      </c>
      <c r="C20">
        <f t="shared" si="1"/>
        <v>15</v>
      </c>
    </row>
    <row r="21" spans="1:3">
      <c r="A21">
        <v>19</v>
      </c>
      <c r="B21">
        <v>30</v>
      </c>
      <c r="C21">
        <f t="shared" si="1"/>
        <v>15</v>
      </c>
    </row>
    <row r="22" spans="1:3">
      <c r="A22">
        <v>20</v>
      </c>
      <c r="B22">
        <v>30</v>
      </c>
      <c r="C22">
        <f t="shared" si="1"/>
        <v>15</v>
      </c>
    </row>
    <row r="23" spans="1:3">
      <c r="A23">
        <v>21</v>
      </c>
      <c r="B23">
        <v>30</v>
      </c>
      <c r="C23">
        <f t="shared" si="1"/>
        <v>15</v>
      </c>
    </row>
    <row r="24" spans="1:3">
      <c r="A24">
        <v>22</v>
      </c>
      <c r="B24">
        <v>50</v>
      </c>
      <c r="C24">
        <f t="shared" si="1"/>
        <v>25</v>
      </c>
    </row>
    <row r="25" spans="1:3">
      <c r="A25">
        <v>23</v>
      </c>
      <c r="B25">
        <v>50</v>
      </c>
      <c r="C25">
        <f t="shared" si="1"/>
        <v>25</v>
      </c>
    </row>
    <row r="26" spans="1:3">
      <c r="A26">
        <v>24</v>
      </c>
      <c r="B26">
        <v>50</v>
      </c>
      <c r="C26">
        <f t="shared" si="1"/>
        <v>25</v>
      </c>
    </row>
    <row r="27" spans="1:3">
      <c r="A27">
        <v>25</v>
      </c>
      <c r="B27">
        <v>50</v>
      </c>
      <c r="C27">
        <f t="shared" si="1"/>
        <v>25</v>
      </c>
    </row>
    <row r="28" spans="1:3">
      <c r="A28">
        <v>26</v>
      </c>
      <c r="B28">
        <v>50</v>
      </c>
      <c r="C28">
        <f t="shared" si="1"/>
        <v>25</v>
      </c>
    </row>
    <row r="29" spans="1:3">
      <c r="A29">
        <v>27</v>
      </c>
      <c r="B29">
        <v>50</v>
      </c>
      <c r="C29">
        <f t="shared" si="1"/>
        <v>25</v>
      </c>
    </row>
    <row r="30" spans="1:3">
      <c r="A30">
        <v>28</v>
      </c>
      <c r="B30">
        <v>50</v>
      </c>
      <c r="C30">
        <f t="shared" si="1"/>
        <v>25</v>
      </c>
    </row>
    <row r="31" spans="1:3">
      <c r="A31">
        <v>29</v>
      </c>
      <c r="B31">
        <v>100</v>
      </c>
      <c r="C31">
        <f t="shared" si="1"/>
        <v>50</v>
      </c>
    </row>
    <row r="32" spans="1:3">
      <c r="A32">
        <v>30</v>
      </c>
      <c r="B32">
        <v>100</v>
      </c>
      <c r="C32">
        <f t="shared" si="1"/>
        <v>50</v>
      </c>
    </row>
    <row r="33" spans="1:3">
      <c r="A33">
        <v>31</v>
      </c>
      <c r="B33">
        <v>100</v>
      </c>
      <c r="C33">
        <f t="shared" si="1"/>
        <v>50</v>
      </c>
    </row>
    <row r="34" spans="1:3">
      <c r="A34">
        <v>32</v>
      </c>
      <c r="B34">
        <v>100</v>
      </c>
      <c r="C34">
        <f t="shared" si="1"/>
        <v>50</v>
      </c>
    </row>
    <row r="35" spans="1:3">
      <c r="A35">
        <v>33</v>
      </c>
      <c r="B35">
        <v>100</v>
      </c>
      <c r="C35">
        <f t="shared" si="1"/>
        <v>50</v>
      </c>
    </row>
    <row r="36" spans="1:3">
      <c r="A36">
        <v>34</v>
      </c>
      <c r="B36">
        <v>150</v>
      </c>
      <c r="C36">
        <f t="shared" si="1"/>
        <v>75</v>
      </c>
    </row>
    <row r="37" spans="1:3">
      <c r="A37">
        <v>35</v>
      </c>
      <c r="B37">
        <v>150</v>
      </c>
      <c r="C37">
        <f t="shared" si="1"/>
        <v>75</v>
      </c>
    </row>
    <row r="38" spans="1:3">
      <c r="A38">
        <v>36</v>
      </c>
      <c r="B38">
        <v>150</v>
      </c>
      <c r="C38">
        <f t="shared" si="1"/>
        <v>75</v>
      </c>
    </row>
    <row r="39" spans="1:3">
      <c r="A39">
        <v>37</v>
      </c>
      <c r="B39">
        <v>150</v>
      </c>
      <c r="C39">
        <f t="shared" si="1"/>
        <v>75</v>
      </c>
    </row>
    <row r="40" spans="1:3">
      <c r="A40">
        <v>38</v>
      </c>
      <c r="B40">
        <v>150</v>
      </c>
      <c r="C40">
        <f t="shared" si="1"/>
        <v>75</v>
      </c>
    </row>
    <row r="41" spans="1:3">
      <c r="A41">
        <v>39</v>
      </c>
      <c r="B41">
        <v>150</v>
      </c>
      <c r="C41">
        <f t="shared" si="1"/>
        <v>75</v>
      </c>
    </row>
    <row r="42" spans="1:3">
      <c r="A42">
        <v>40</v>
      </c>
      <c r="B42">
        <v>0</v>
      </c>
      <c r="C42">
        <f t="shared" si="1"/>
        <v>0</v>
      </c>
    </row>
    <row r="45" spans="1:3">
      <c r="A45" t="s">
        <v>47</v>
      </c>
    </row>
    <row r="46" spans="1:3">
      <c r="A46" s="2" t="s">
        <v>10</v>
      </c>
    </row>
    <row r="47" spans="1:3">
      <c r="A47" s="2" t="s">
        <v>56</v>
      </c>
    </row>
  </sheetData>
  <dataValidations count="41">
    <dataValidation type="list" allowBlank="1" showInputMessage="1" showErrorMessage="1" sqref="I2:I4">
      <formula1>$A$45:$A$47</formula1>
    </dataValidation>
    <dataValidation type="list" allowBlank="1" showInputMessage="1" showErrorMessage="1" sqref="AX2:AX6">
      <formula1>$B$42:$C$42</formula1>
    </dataValidation>
    <dataValidation type="list" allowBlank="1" showInputMessage="1" showErrorMessage="1" sqref="AW2:AW6">
      <formula1>$B$41:$C$41</formula1>
    </dataValidation>
    <dataValidation type="list" allowBlank="1" showInputMessage="1" showErrorMessage="1" sqref="AV2:AV6">
      <formula1>$B$40:$C$40</formula1>
    </dataValidation>
    <dataValidation type="list" allowBlank="1" showInputMessage="1" showErrorMessage="1" sqref="AU2:AU6">
      <formula1>$B$39:$C$39</formula1>
    </dataValidation>
    <dataValidation type="list" allowBlank="1" showInputMessage="1" showErrorMessage="1" sqref="AT2:AT6">
      <formula1>$B$38:$C$38</formula1>
    </dataValidation>
    <dataValidation type="list" allowBlank="1" showInputMessage="1" showErrorMessage="1" sqref="AS2:AS6">
      <formula1>$B$37:$C$37</formula1>
    </dataValidation>
    <dataValidation type="list" allowBlank="1" showInputMessage="1" showErrorMessage="1" sqref="AR2:AR6">
      <formula1>$B$36:$C$36</formula1>
    </dataValidation>
    <dataValidation type="list" allowBlank="1" showInputMessage="1" showErrorMessage="1" sqref="AQ2:AQ6">
      <formula1>$B$35:$C$35</formula1>
    </dataValidation>
    <dataValidation type="list" allowBlank="1" showInputMessage="1" showErrorMessage="1" sqref="AP2:AP6">
      <formula1>$B$34:$C$34</formula1>
    </dataValidation>
    <dataValidation type="list" allowBlank="1" showInputMessage="1" showErrorMessage="1" sqref="AO2:AO6">
      <formula1>$B$33:$C$33</formula1>
    </dataValidation>
    <dataValidation type="list" allowBlank="1" showInputMessage="1" showErrorMessage="1" sqref="AN2:AN6">
      <formula1>$B$32:$C$32</formula1>
    </dataValidation>
    <dataValidation type="list" allowBlank="1" showInputMessage="1" showErrorMessage="1" sqref="AM2:AM6">
      <formula1>$B$31:$C$31</formula1>
    </dataValidation>
    <dataValidation type="list" allowBlank="1" showInputMessage="1" showErrorMessage="1" sqref="AL2:AL6">
      <formula1>$B$30:$C$30</formula1>
    </dataValidation>
    <dataValidation type="list" allowBlank="1" showInputMessage="1" showErrorMessage="1" sqref="AK2:AK6">
      <formula1>$B$29:$C$29</formula1>
    </dataValidation>
    <dataValidation type="list" allowBlank="1" showInputMessage="1" showErrorMessage="1" sqref="AJ2:AJ6">
      <formula1>$B$28:$C$28</formula1>
    </dataValidation>
    <dataValidation type="list" allowBlank="1" showInputMessage="1" showErrorMessage="1" sqref="AI2:AI6">
      <formula1>$B$27:$C$27</formula1>
    </dataValidation>
    <dataValidation type="list" allowBlank="1" showInputMessage="1" showErrorMessage="1" sqref="AH2:AH6">
      <formula1>$B$26:$C$26</formula1>
    </dataValidation>
    <dataValidation type="list" allowBlank="1" showInputMessage="1" showErrorMessage="1" sqref="AG2:AG6">
      <formula1>$B$25:$C$25</formula1>
    </dataValidation>
    <dataValidation type="list" allowBlank="1" showInputMessage="1" showErrorMessage="1" sqref="AF2:AF6">
      <formula1>$B$24:$C$24</formula1>
    </dataValidation>
    <dataValidation type="list" allowBlank="1" showInputMessage="1" showErrorMessage="1" sqref="AE2:AE6">
      <formula1>$B$23:$C$23</formula1>
    </dataValidation>
    <dataValidation type="list" allowBlank="1" showInputMessage="1" showErrorMessage="1" sqref="AD2:AD6">
      <formula1>$B$22:$C$22</formula1>
    </dataValidation>
    <dataValidation type="list" allowBlank="1" showInputMessage="1" showErrorMessage="1" sqref="AC2:AC6">
      <formula1>$B$21:$C$21</formula1>
    </dataValidation>
    <dataValidation type="list" allowBlank="1" showInputMessage="1" showErrorMessage="1" sqref="AB2:AB6">
      <formula1>$B$20:$C$20</formula1>
    </dataValidation>
    <dataValidation type="list" allowBlank="1" showInputMessage="1" showErrorMessage="1" sqref="AA2:AA6">
      <formula1>$B$19:$C$19</formula1>
    </dataValidation>
    <dataValidation type="list" allowBlank="1" showInputMessage="1" showErrorMessage="1" sqref="Z2:Z6">
      <formula1>$B$18:$C$18</formula1>
    </dataValidation>
    <dataValidation type="list" allowBlank="1" showInputMessage="1" showErrorMessage="1" sqref="Y2:Y6">
      <formula1>$B$17:$C$17</formula1>
    </dataValidation>
    <dataValidation type="list" allowBlank="1" showInputMessage="1" showErrorMessage="1" sqref="X2:X6">
      <formula1>$B$16:$C$16</formula1>
    </dataValidation>
    <dataValidation type="list" allowBlank="1" showInputMessage="1" showErrorMessage="1" sqref="W2:W6">
      <formula1>$B$15:$C$15</formula1>
    </dataValidation>
    <dataValidation type="list" allowBlank="1" showInputMessage="1" showErrorMessage="1" sqref="V2:V6">
      <formula1>$B$14:$C$14</formula1>
    </dataValidation>
    <dataValidation type="list" allowBlank="1" showInputMessage="1" showErrorMessage="1" sqref="U2:U6">
      <formula1>$B$13:$C$13</formula1>
    </dataValidation>
    <dataValidation type="list" allowBlank="1" showInputMessage="1" showErrorMessage="1" sqref="T2:T6">
      <formula1>$B$12:$C$12</formula1>
    </dataValidation>
    <dataValidation type="list" allowBlank="1" showInputMessage="1" showErrorMessage="1" sqref="S2:S6">
      <formula1>$B$11:$C$11</formula1>
    </dataValidation>
    <dataValidation type="list" allowBlank="1" showInputMessage="1" showErrorMessage="1" sqref="R2:R6">
      <formula1>$B$10:$C$10</formula1>
    </dataValidation>
    <dataValidation type="list" allowBlank="1" showInputMessage="1" showErrorMessage="1" sqref="Q2:Q6">
      <formula1>$B$9:$C$9</formula1>
    </dataValidation>
    <dataValidation type="list" allowBlank="1" showInputMessage="1" showErrorMessage="1" sqref="O2:O6">
      <formula1>$B$7:$C$7</formula1>
    </dataValidation>
    <dataValidation type="list" allowBlank="1" showInputMessage="1" showErrorMessage="1" sqref="P2:P6">
      <formula1>$B$8:$C$8</formula1>
    </dataValidation>
    <dataValidation type="list" allowBlank="1" showInputMessage="1" showErrorMessage="1" sqref="N2:N6">
      <formula1>$B$6:$C$6</formula1>
    </dataValidation>
    <dataValidation type="list" allowBlank="1" showInputMessage="1" showErrorMessage="1" sqref="K2:K6">
      <formula1>$B$3:$C$3</formula1>
    </dataValidation>
    <dataValidation type="list" allowBlank="1" showInputMessage="1" showErrorMessage="1" sqref="L2:L6">
      <formula1>$B$4:$C$4</formula1>
    </dataValidation>
    <dataValidation type="list" allowBlank="1" showInputMessage="1" showErrorMessage="1" sqref="M2:M6">
      <formula1>$B$5:$C$5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м-с</vt:lpstr>
      <vt:lpstr>м-л</vt:lpstr>
      <vt:lpstr>ж-с</vt:lpstr>
      <vt:lpstr>ж-л</vt:lpstr>
      <vt:lpstr>д-м</vt:lpstr>
      <vt:lpstr>д-д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Dimon</dc:creator>
  <cp:lastModifiedBy>omedvedieva</cp:lastModifiedBy>
  <dcterms:created xsi:type="dcterms:W3CDTF">2013-03-03T10:46:28Z</dcterms:created>
  <dcterms:modified xsi:type="dcterms:W3CDTF">2013-03-05T09:58:23Z</dcterms:modified>
</cp:coreProperties>
</file>